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V1\Data\総務・企画情報担当\総務\（厚生事業）\R7\ホームページ\家庭用常備薬\2025年冬\"/>
    </mc:Choice>
  </mc:AlternateContent>
  <xr:revisionPtr revIDLastSave="0" documentId="13_ncr:1_{0E4950E5-605D-43F3-818A-791263643D38}" xr6:coauthVersionLast="47" xr6:coauthVersionMax="47" xr10:uidLastSave="{00000000-0000-0000-0000-000000000000}"/>
  <bookViews>
    <workbookView xWindow="-120" yWindow="-120" windowWidth="29040" windowHeight="15720" xr2:uid="{C6DC1D14-1292-440B-A2DB-93AB04ACE6C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4" i="1" l="1"/>
  <c r="X47" i="1"/>
  <c r="X60" i="1"/>
  <c r="X59" i="1"/>
  <c r="X58" i="1"/>
  <c r="X57" i="1"/>
  <c r="X56" i="1"/>
  <c r="X53" i="1"/>
  <c r="X52" i="1"/>
  <c r="X51" i="1"/>
  <c r="X50" i="1"/>
  <c r="X49"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K86" i="1"/>
  <c r="K85" i="1"/>
  <c r="K84" i="1"/>
  <c r="K83" i="1"/>
  <c r="K82" i="1"/>
  <c r="K81" i="1"/>
  <c r="K80" i="1"/>
  <c r="K79" i="1"/>
  <c r="K78" i="1"/>
  <c r="K77" i="1"/>
  <c r="K76" i="1"/>
  <c r="K75" i="1"/>
  <c r="K74" i="1"/>
  <c r="K73" i="1"/>
  <c r="K72" i="1"/>
  <c r="K71" i="1"/>
  <c r="K70" i="1"/>
  <c r="X70" i="1" l="1"/>
  <c r="X69" i="1"/>
  <c r="X65" i="1"/>
  <c r="X61" i="1"/>
  <c r="X13" i="1"/>
  <c r="X12" i="1"/>
  <c r="X11" i="1"/>
  <c r="K87" i="1" l="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4" i="1"/>
  <c r="K33" i="1"/>
  <c r="K32" i="1"/>
  <c r="K31" i="1"/>
  <c r="K30" i="1"/>
  <c r="K29" i="1"/>
  <c r="R71" i="1" l="1"/>
</calcChain>
</file>

<file path=xl/sharedStrings.xml><?xml version="1.0" encoding="utf-8"?>
<sst xmlns="http://schemas.openxmlformats.org/spreadsheetml/2006/main" count="423" uniqueCount="295">
  <si>
    <t>常備薬は「防災グッズ」のひとつです！そろっていますか？</t>
    <rPh sb="0" eb="3">
      <t>ジョウビヤク</t>
    </rPh>
    <rPh sb="5" eb="7">
      <t>ボウサイ</t>
    </rPh>
    <phoneticPr fontId="3"/>
  </si>
  <si>
    <t>皆様の疾病予防の一環として家庭常備薬等の斡旋を行いますので、ご希望の方は下記申込書に個数、金額を記入のうえ、担当者までお申込ください。</t>
    <rPh sb="0" eb="2">
      <t>ミナサマ</t>
    </rPh>
    <rPh sb="3" eb="7">
      <t>シッペイヨボウ</t>
    </rPh>
    <rPh sb="8" eb="10">
      <t>イッカン</t>
    </rPh>
    <rPh sb="13" eb="19">
      <t>カテイジョウビヤクトウ</t>
    </rPh>
    <rPh sb="20" eb="22">
      <t>アッセン</t>
    </rPh>
    <rPh sb="23" eb="24">
      <t>オコナ</t>
    </rPh>
    <rPh sb="31" eb="33">
      <t>キボウ</t>
    </rPh>
    <rPh sb="34" eb="35">
      <t>カタ</t>
    </rPh>
    <rPh sb="36" eb="41">
      <t>カキモウシコミショ</t>
    </rPh>
    <rPh sb="42" eb="44">
      <t>コスウ</t>
    </rPh>
    <rPh sb="45" eb="47">
      <t>キンガク</t>
    </rPh>
    <rPh sb="48" eb="50">
      <t>キニュウ</t>
    </rPh>
    <rPh sb="54" eb="57">
      <t>タントウシャ</t>
    </rPh>
    <rPh sb="60" eb="62">
      <t>モウシコミ</t>
    </rPh>
    <phoneticPr fontId="3"/>
  </si>
  <si>
    <t>申込締切日</t>
    <rPh sb="0" eb="5">
      <t>モウシコミシメキリビ</t>
    </rPh>
    <phoneticPr fontId="3"/>
  </si>
  <si>
    <t>送料</t>
    <rPh sb="0" eb="2">
      <t>ソウリョウ</t>
    </rPh>
    <phoneticPr fontId="3"/>
  </si>
  <si>
    <t>事業所でのお申込合計金額5,000円以上は送料無料</t>
    <rPh sb="0" eb="3">
      <t>ジギョウショ</t>
    </rPh>
    <rPh sb="6" eb="12">
      <t>モウシコミゴウケイキンガク</t>
    </rPh>
    <rPh sb="17" eb="20">
      <t>エンイジョウ</t>
    </rPh>
    <rPh sb="21" eb="25">
      <t>ソウリョウムリョウ</t>
    </rPh>
    <phoneticPr fontId="3"/>
  </si>
  <si>
    <t>未満は送料770円をご負担願います。</t>
    <rPh sb="0" eb="2">
      <t>ミマン</t>
    </rPh>
    <rPh sb="3" eb="5">
      <t>ソウリョウ</t>
    </rPh>
    <rPh sb="8" eb="9">
      <t>エン</t>
    </rPh>
    <rPh sb="11" eb="14">
      <t>フタンネガ</t>
    </rPh>
    <phoneticPr fontId="3"/>
  </si>
  <si>
    <t>注の付いた医薬品は濫用等のおそれのある成分を含んでいます。薬機法の規定により下記に該当する方のみ</t>
    <rPh sb="0" eb="1">
      <t>チュウ</t>
    </rPh>
    <rPh sb="2" eb="3">
      <t>ツ</t>
    </rPh>
    <rPh sb="5" eb="8">
      <t>イヤクヒン</t>
    </rPh>
    <rPh sb="9" eb="11">
      <t>ランヨウ</t>
    </rPh>
    <rPh sb="11" eb="12">
      <t>トウ</t>
    </rPh>
    <rPh sb="19" eb="21">
      <t>セイブン</t>
    </rPh>
    <rPh sb="22" eb="23">
      <t>フク</t>
    </rPh>
    <rPh sb="29" eb="32">
      <t>ヤクキホウ</t>
    </rPh>
    <rPh sb="33" eb="35">
      <t>キテイ</t>
    </rPh>
    <rPh sb="38" eb="40">
      <t>カキ</t>
    </rPh>
    <rPh sb="41" eb="43">
      <t>ガイトウ</t>
    </rPh>
    <rPh sb="45" eb="46">
      <t>カタ</t>
    </rPh>
    <phoneticPr fontId="3"/>
  </si>
  <si>
    <t>お申込みいただけます。なお、ご不明な点がございましたら株式会社諒和までお問い合わせください。</t>
    <rPh sb="1" eb="3">
      <t>モウシコ</t>
    </rPh>
    <rPh sb="15" eb="17">
      <t>フメイ</t>
    </rPh>
    <rPh sb="18" eb="19">
      <t>テン</t>
    </rPh>
    <rPh sb="27" eb="31">
      <t>カブシキガイシャ</t>
    </rPh>
    <rPh sb="31" eb="33">
      <t>リョウワ</t>
    </rPh>
    <rPh sb="36" eb="37">
      <t>ト</t>
    </rPh>
    <rPh sb="38" eb="39">
      <t>ア</t>
    </rPh>
    <phoneticPr fontId="3"/>
  </si>
  <si>
    <t>【医薬品をお申込みになる前の注意事項】を必ずお読みになり、内容に同意された方のみのお申込みとなります。</t>
    <rPh sb="1" eb="4">
      <t>イヤクヒン</t>
    </rPh>
    <rPh sb="6" eb="8">
      <t>モウシコ</t>
    </rPh>
    <rPh sb="12" eb="13">
      <t>マエ</t>
    </rPh>
    <rPh sb="14" eb="18">
      <t>チュウイジコウ</t>
    </rPh>
    <rPh sb="20" eb="21">
      <t>カナラ</t>
    </rPh>
    <rPh sb="23" eb="24">
      <t>ヨ</t>
    </rPh>
    <rPh sb="29" eb="31">
      <t>ナイヨウ</t>
    </rPh>
    <rPh sb="32" eb="34">
      <t>ドウイ</t>
    </rPh>
    <rPh sb="37" eb="38">
      <t>カタ</t>
    </rPh>
    <rPh sb="42" eb="44">
      <t>モウシコ</t>
    </rPh>
    <phoneticPr fontId="3"/>
  </si>
  <si>
    <t>●ここ１週間ぐらいに、他の薬局等で同様の医薬品を大量・頻回購入していない●適正な使用を目的としている●18才以上である</t>
    <rPh sb="4" eb="6">
      <t>シュウカン</t>
    </rPh>
    <rPh sb="11" eb="12">
      <t>ホカ</t>
    </rPh>
    <rPh sb="13" eb="16">
      <t>ヤッキョクトウ</t>
    </rPh>
    <rPh sb="17" eb="19">
      <t>ドウヨウ</t>
    </rPh>
    <rPh sb="20" eb="23">
      <t>イヤクヒン</t>
    </rPh>
    <rPh sb="24" eb="26">
      <t>タイリョウ</t>
    </rPh>
    <rPh sb="27" eb="29">
      <t>ヒンカイ</t>
    </rPh>
    <rPh sb="29" eb="31">
      <t>コウニュウ</t>
    </rPh>
    <rPh sb="37" eb="39">
      <t>テキセイ</t>
    </rPh>
    <rPh sb="40" eb="42">
      <t>シヨウ</t>
    </rPh>
    <rPh sb="43" eb="45">
      <t>モクテキ</t>
    </rPh>
    <rPh sb="53" eb="54">
      <t>サイ</t>
    </rPh>
    <rPh sb="54" eb="56">
      <t>イジョウ</t>
    </rPh>
    <phoneticPr fontId="3"/>
  </si>
  <si>
    <t>注　印の№１～６の医薬品を複数個購入ご希望の方は、</t>
    <rPh sb="0" eb="1">
      <t>チュウ</t>
    </rPh>
    <rPh sb="2" eb="3">
      <t>イン</t>
    </rPh>
    <rPh sb="9" eb="12">
      <t>イヤクヒン</t>
    </rPh>
    <rPh sb="13" eb="18">
      <t>フクスウココウニュウ</t>
    </rPh>
    <rPh sb="19" eb="21">
      <t>キボウ</t>
    </rPh>
    <rPh sb="22" eb="23">
      <t>カタ</t>
    </rPh>
    <phoneticPr fontId="3"/>
  </si>
  <si>
    <t>［濫用のおそれのある成分］・エフェドリン・コデイン・ジヒドロコデイン・ブロモバレイル尿素・プソイドエフェドリン・メチルエフェドリン</t>
    <rPh sb="1" eb="3">
      <t>ランヨウ</t>
    </rPh>
    <rPh sb="10" eb="12">
      <t>セイブン</t>
    </rPh>
    <rPh sb="42" eb="44">
      <t>ニョウソ</t>
    </rPh>
    <phoneticPr fontId="3"/>
  </si>
  <si>
    <t>下記［複数購入理由欄］へ必ずチェックをお願いします。（複数回答可能）</t>
    <rPh sb="0" eb="2">
      <t>カキ</t>
    </rPh>
    <rPh sb="3" eb="10">
      <t>フクスウコウニュウリユウラン</t>
    </rPh>
    <rPh sb="12" eb="13">
      <t>カナラ</t>
    </rPh>
    <rPh sb="20" eb="21">
      <t>ネガ</t>
    </rPh>
    <rPh sb="27" eb="33">
      <t>フクスウカイトウカノウ</t>
    </rPh>
    <phoneticPr fontId="3"/>
  </si>
  <si>
    <t>注　印の商品は、薬機法により「濫用の恐れのある成分を含む医薬品」に該当するため、ご購入は原則種別毎にお１人</t>
    <rPh sb="0" eb="1">
      <t>チュウ</t>
    </rPh>
    <rPh sb="2" eb="3">
      <t>イン</t>
    </rPh>
    <rPh sb="4" eb="6">
      <t>ショウヒン</t>
    </rPh>
    <rPh sb="8" eb="11">
      <t>ヤクキホウ</t>
    </rPh>
    <rPh sb="15" eb="17">
      <t>ランヨウ</t>
    </rPh>
    <rPh sb="18" eb="19">
      <t>オソ</t>
    </rPh>
    <rPh sb="23" eb="25">
      <t>セイブン</t>
    </rPh>
    <rPh sb="26" eb="27">
      <t>フク</t>
    </rPh>
    <rPh sb="28" eb="31">
      <t>イヤクヒン</t>
    </rPh>
    <rPh sb="33" eb="35">
      <t>ガイトウ</t>
    </rPh>
    <rPh sb="41" eb="43">
      <t>コウニュウ</t>
    </rPh>
    <rPh sb="44" eb="46">
      <t>ゲンソク</t>
    </rPh>
    <rPh sb="46" eb="48">
      <t>シュベツ</t>
    </rPh>
    <rPh sb="48" eb="49">
      <t>ゴト</t>
    </rPh>
    <rPh sb="52" eb="53">
      <t>ニン</t>
    </rPh>
    <phoneticPr fontId="3"/>
  </si>
  <si>
    <t>様１包装単位（№１～５の中からは１商品のみ１個まで）となっております。複数個ご購入される方は購入理由を下記</t>
    <rPh sb="0" eb="1">
      <t>サマ</t>
    </rPh>
    <rPh sb="2" eb="4">
      <t>ホウソウ</t>
    </rPh>
    <rPh sb="4" eb="6">
      <t>タンイ</t>
    </rPh>
    <rPh sb="12" eb="13">
      <t>ナカ</t>
    </rPh>
    <rPh sb="17" eb="19">
      <t>ショウヒン</t>
    </rPh>
    <rPh sb="22" eb="23">
      <t>コ</t>
    </rPh>
    <rPh sb="35" eb="38">
      <t>フクスウコ</t>
    </rPh>
    <rPh sb="39" eb="41">
      <t>コウニュウ</t>
    </rPh>
    <rPh sb="44" eb="45">
      <t>カタ</t>
    </rPh>
    <rPh sb="46" eb="50">
      <t>コウニュウリユウ</t>
    </rPh>
    <rPh sb="51" eb="53">
      <t>カキ</t>
    </rPh>
    <phoneticPr fontId="3"/>
  </si>
  <si>
    <t>（回答必須・複数回答可）</t>
    <rPh sb="1" eb="3">
      <t>カイトウ</t>
    </rPh>
    <rPh sb="3" eb="5">
      <t>ヒッス</t>
    </rPh>
    <rPh sb="6" eb="11">
      <t>フクスウカイトウカ</t>
    </rPh>
    <phoneticPr fontId="3"/>
  </si>
  <si>
    <t>［複数購入理由欄］（お知らせいただいた内容により、後日専門家が連絡を差し上げる場合がございます）</t>
    <rPh sb="1" eb="8">
      <t>フクスウコウニュウリユウラン</t>
    </rPh>
    <rPh sb="11" eb="12">
      <t>シ</t>
    </rPh>
    <rPh sb="19" eb="21">
      <t>ナイヨウ</t>
    </rPh>
    <rPh sb="25" eb="27">
      <t>ゴジツ</t>
    </rPh>
    <rPh sb="27" eb="30">
      <t>センモンカ</t>
    </rPh>
    <rPh sb="31" eb="33">
      <t>レンラク</t>
    </rPh>
    <rPh sb="34" eb="35">
      <t>サ</t>
    </rPh>
    <rPh sb="36" eb="37">
      <t>ア</t>
    </rPh>
    <rPh sb="39" eb="41">
      <t>バアイ</t>
    </rPh>
    <phoneticPr fontId="3"/>
  </si>
  <si>
    <t>その他に関しては、理由内容により販売できない場合がございます。</t>
    <rPh sb="2" eb="3">
      <t>タ</t>
    </rPh>
    <rPh sb="4" eb="5">
      <t>カン</t>
    </rPh>
    <rPh sb="9" eb="11">
      <t>リユウ</t>
    </rPh>
    <rPh sb="11" eb="13">
      <t>ナイヨウ</t>
    </rPh>
    <rPh sb="16" eb="18">
      <t>ハンバイ</t>
    </rPh>
    <rPh sb="22" eb="24">
      <t>バアイ</t>
    </rPh>
    <phoneticPr fontId="3"/>
  </si>
  <si>
    <t>▼▼▼濫用等の恐れのある成分を含む医薬品▼▼▼</t>
    <rPh sb="3" eb="5">
      <t>ランヨウ</t>
    </rPh>
    <rPh sb="5" eb="6">
      <t>トウ</t>
    </rPh>
    <rPh sb="7" eb="8">
      <t>オソ</t>
    </rPh>
    <rPh sb="12" eb="14">
      <t>セイブン</t>
    </rPh>
    <rPh sb="15" eb="16">
      <t>フク</t>
    </rPh>
    <rPh sb="17" eb="20">
      <t>イヤクヒン</t>
    </rPh>
    <phoneticPr fontId="3"/>
  </si>
  <si>
    <t>種別</t>
    <rPh sb="0" eb="2">
      <t>シュベツ</t>
    </rPh>
    <phoneticPr fontId="3"/>
  </si>
  <si>
    <t>分類</t>
    <rPh sb="0" eb="2">
      <t>ブンルイ</t>
    </rPh>
    <phoneticPr fontId="3"/>
  </si>
  <si>
    <t>品名</t>
    <rPh sb="0" eb="2">
      <t>ヒンメイ</t>
    </rPh>
    <phoneticPr fontId="3"/>
  </si>
  <si>
    <t>容量</t>
    <rPh sb="0" eb="2">
      <t>ヨウリョウ</t>
    </rPh>
    <phoneticPr fontId="3"/>
  </si>
  <si>
    <t>№</t>
    <phoneticPr fontId="3"/>
  </si>
  <si>
    <t>個数</t>
    <rPh sb="0" eb="2">
      <t>コスウ</t>
    </rPh>
    <phoneticPr fontId="3"/>
  </si>
  <si>
    <t>金額</t>
    <rPh sb="0" eb="2">
      <t>キンガク</t>
    </rPh>
    <phoneticPr fontId="3"/>
  </si>
  <si>
    <t>②</t>
    <phoneticPr fontId="3"/>
  </si>
  <si>
    <t>特</t>
    <rPh sb="0" eb="1">
      <t>トク</t>
    </rPh>
    <phoneticPr fontId="3"/>
  </si>
  <si>
    <t>★注　プレコールかぜ薬錠</t>
    <rPh sb="1" eb="2">
      <t>チュウ</t>
    </rPh>
    <rPh sb="10" eb="11">
      <t>クスリ</t>
    </rPh>
    <rPh sb="11" eb="12">
      <t>ジョウ</t>
    </rPh>
    <phoneticPr fontId="3"/>
  </si>
  <si>
    <t>かぜ</t>
    <phoneticPr fontId="3"/>
  </si>
  <si>
    <t>鼻炎</t>
    <rPh sb="0" eb="2">
      <t>ビエン</t>
    </rPh>
    <phoneticPr fontId="3"/>
  </si>
  <si>
    <t>★注　新プレコールS顆粒</t>
    <rPh sb="1" eb="2">
      <t>チュウ</t>
    </rPh>
    <rPh sb="3" eb="4">
      <t>シン</t>
    </rPh>
    <rPh sb="10" eb="12">
      <t>カリュウ</t>
    </rPh>
    <phoneticPr fontId="3"/>
  </si>
  <si>
    <t>★注　パブロンS錠</t>
    <rPh sb="1" eb="2">
      <t>チュウ</t>
    </rPh>
    <rPh sb="8" eb="9">
      <t>ジョウ</t>
    </rPh>
    <phoneticPr fontId="3"/>
  </si>
  <si>
    <t>★注　パブロンSゴールドW錠</t>
    <rPh sb="1" eb="2">
      <t>チュウ</t>
    </rPh>
    <rPh sb="13" eb="14">
      <t>ジョウ</t>
    </rPh>
    <phoneticPr fontId="3"/>
  </si>
  <si>
    <t>★注　プレコール鼻炎カプセルA</t>
    <rPh sb="1" eb="2">
      <t>チュウ</t>
    </rPh>
    <rPh sb="8" eb="10">
      <t>ビエン</t>
    </rPh>
    <phoneticPr fontId="3"/>
  </si>
  <si>
    <t>24包</t>
    <rPh sb="2" eb="3">
      <t>ホウ</t>
    </rPh>
    <phoneticPr fontId="3"/>
  </si>
  <si>
    <t>60錠</t>
    <rPh sb="2" eb="3">
      <t>ジョウ</t>
    </rPh>
    <phoneticPr fontId="3"/>
  </si>
  <si>
    <t>135錠</t>
    <rPh sb="3" eb="4">
      <t>ジョウ</t>
    </rPh>
    <phoneticPr fontId="3"/>
  </si>
  <si>
    <t>30錠</t>
    <rPh sb="2" eb="3">
      <t>ジョウ</t>
    </rPh>
    <phoneticPr fontId="3"/>
  </si>
  <si>
    <t>12cp</t>
    <phoneticPr fontId="3"/>
  </si>
  <si>
    <t>希望小売価格（税込）</t>
    <rPh sb="0" eb="6">
      <t>キボウコウリカカク</t>
    </rPh>
    <rPh sb="7" eb="9">
      <t>ゼイコミ</t>
    </rPh>
    <phoneticPr fontId="3"/>
  </si>
  <si>
    <t>斡旋価格（税込）</t>
    <rPh sb="0" eb="4">
      <t>アッセンカカク</t>
    </rPh>
    <rPh sb="5" eb="7">
      <t>ゼイコミ</t>
    </rPh>
    <phoneticPr fontId="3"/>
  </si>
  <si>
    <t>オープン</t>
    <phoneticPr fontId="3"/>
  </si>
  <si>
    <t>★パイロンPL錠Pro</t>
    <rPh sb="7" eb="8">
      <t>ジョウ</t>
    </rPh>
    <phoneticPr fontId="3"/>
  </si>
  <si>
    <t>★新ルルエース</t>
    <rPh sb="1" eb="2">
      <t>シン</t>
    </rPh>
    <phoneticPr fontId="3"/>
  </si>
  <si>
    <t>★ニタンダ葛根湯エキス顆粒</t>
    <rPh sb="5" eb="8">
      <t>カッコントウ</t>
    </rPh>
    <rPh sb="11" eb="13">
      <t>カリュウ</t>
    </rPh>
    <phoneticPr fontId="3"/>
  </si>
  <si>
    <t>★東洋の麻黄湯エキス顆粒</t>
    <rPh sb="1" eb="3">
      <t>トウヨウ</t>
    </rPh>
    <rPh sb="4" eb="5">
      <t>アサ</t>
    </rPh>
    <rPh sb="10" eb="12">
      <t>カリュウ</t>
    </rPh>
    <phoneticPr fontId="3"/>
  </si>
  <si>
    <t>24錠</t>
    <rPh sb="2" eb="3">
      <t>ジョウ</t>
    </rPh>
    <phoneticPr fontId="3"/>
  </si>
  <si>
    <t>50錠</t>
    <rPh sb="2" eb="3">
      <t>ジョウ</t>
    </rPh>
    <phoneticPr fontId="3"/>
  </si>
  <si>
    <t>30包</t>
    <rPh sb="2" eb="3">
      <t>ホウ</t>
    </rPh>
    <phoneticPr fontId="3"/>
  </si>
  <si>
    <t>12包</t>
    <rPh sb="2" eb="3">
      <t>ホウ</t>
    </rPh>
    <phoneticPr fontId="3"/>
  </si>
  <si>
    <t>★新セデス錠</t>
    <rPh sb="1" eb="2">
      <t>シン</t>
    </rPh>
    <rPh sb="5" eb="6">
      <t>ジョウ</t>
    </rPh>
    <phoneticPr fontId="3"/>
  </si>
  <si>
    <t>★バファリンA</t>
    <phoneticPr fontId="3"/>
  </si>
  <si>
    <t>★イブクイック頭痛薬</t>
    <rPh sb="7" eb="10">
      <t>ズツウヤク</t>
    </rPh>
    <phoneticPr fontId="3"/>
  </si>
  <si>
    <t>★ノーシンピュア</t>
    <phoneticPr fontId="3"/>
  </si>
  <si>
    <t>10錠</t>
    <rPh sb="2" eb="3">
      <t>ジョウ</t>
    </rPh>
    <phoneticPr fontId="3"/>
  </si>
  <si>
    <t>16錠</t>
    <rPh sb="2" eb="3">
      <t>ジョウ</t>
    </rPh>
    <phoneticPr fontId="3"/>
  </si>
  <si>
    <t>40錠</t>
    <rPh sb="2" eb="3">
      <t>ジョウ</t>
    </rPh>
    <phoneticPr fontId="3"/>
  </si>
  <si>
    <t>20錠</t>
    <rPh sb="2" eb="3">
      <t>ジョウ</t>
    </rPh>
    <phoneticPr fontId="3"/>
  </si>
  <si>
    <t>★ナロンｍ</t>
    <phoneticPr fontId="3"/>
  </si>
  <si>
    <t>解熱・鎮痛</t>
    <rPh sb="0" eb="2">
      <t>ゲネツ</t>
    </rPh>
    <rPh sb="3" eb="5">
      <t>チンツウ</t>
    </rPh>
    <phoneticPr fontId="3"/>
  </si>
  <si>
    <t>★爽AL点鼻薬a</t>
    <rPh sb="1" eb="2">
      <t>ソウ</t>
    </rPh>
    <rPh sb="4" eb="7">
      <t>テンビヤク</t>
    </rPh>
    <phoneticPr fontId="3"/>
  </si>
  <si>
    <t>★ポジナールEP錠</t>
    <rPh sb="8" eb="9">
      <t>ジョウ</t>
    </rPh>
    <phoneticPr fontId="3"/>
  </si>
  <si>
    <t>★アスミン鼻炎薬</t>
    <rPh sb="5" eb="8">
      <t>ビエンヤク</t>
    </rPh>
    <phoneticPr fontId="3"/>
  </si>
  <si>
    <t>16ml</t>
    <phoneticPr fontId="3"/>
  </si>
  <si>
    <t>せき</t>
    <phoneticPr fontId="3"/>
  </si>
  <si>
    <t>★パブロンせき止めトリプル錠</t>
    <rPh sb="7" eb="8">
      <t>ド</t>
    </rPh>
    <rPh sb="13" eb="14">
      <t>ジョウ</t>
    </rPh>
    <phoneticPr fontId="3"/>
  </si>
  <si>
    <t>くち・のど</t>
    <phoneticPr fontId="3"/>
  </si>
  <si>
    <t>★口内炎パッチ大正クイックケア</t>
    <rPh sb="1" eb="4">
      <t>コウナイエン</t>
    </rPh>
    <rPh sb="7" eb="9">
      <t>タイショウ</t>
    </rPh>
    <phoneticPr fontId="3"/>
  </si>
  <si>
    <t>ディアポピー（のどスプレー）</t>
    <phoneticPr fontId="3"/>
  </si>
  <si>
    <t>イソジンうがい薬</t>
    <rPh sb="7" eb="8">
      <t>クスリ</t>
    </rPh>
    <phoneticPr fontId="3"/>
  </si>
  <si>
    <t>新ルルエーストローチｓ</t>
    <rPh sb="0" eb="1">
      <t>シン</t>
    </rPh>
    <phoneticPr fontId="3"/>
  </si>
  <si>
    <t>医薬部外品</t>
    <rPh sb="0" eb="5">
      <t>イヤクブガイヒン</t>
    </rPh>
    <phoneticPr fontId="3"/>
  </si>
  <si>
    <t>10枚</t>
    <rPh sb="2" eb="3">
      <t>マイ</t>
    </rPh>
    <phoneticPr fontId="3"/>
  </si>
  <si>
    <t>30ｍｌ</t>
    <phoneticPr fontId="3"/>
  </si>
  <si>
    <t>50ｍｌ</t>
    <phoneticPr fontId="3"/>
  </si>
  <si>
    <t>12錠</t>
    <rPh sb="2" eb="3">
      <t>ジョウ</t>
    </rPh>
    <phoneticPr fontId="3"/>
  </si>
  <si>
    <t>胃腸・下痢止め</t>
    <rPh sb="0" eb="2">
      <t>イチョウ</t>
    </rPh>
    <rPh sb="3" eb="6">
      <t>ゲリド</t>
    </rPh>
    <phoneticPr fontId="3"/>
  </si>
  <si>
    <t>ヒフ用</t>
    <rPh sb="2" eb="3">
      <t>ヨウ</t>
    </rPh>
    <phoneticPr fontId="3"/>
  </si>
  <si>
    <t>外用鎮痛</t>
    <rPh sb="0" eb="4">
      <t>ガイヨウチンツウ</t>
    </rPh>
    <phoneticPr fontId="3"/>
  </si>
  <si>
    <t>水虫</t>
    <rPh sb="0" eb="2">
      <t>ミズムシ</t>
    </rPh>
    <phoneticPr fontId="3"/>
  </si>
  <si>
    <t>目薬</t>
    <rPh sb="0" eb="2">
      <t>メグスリ</t>
    </rPh>
    <phoneticPr fontId="3"/>
  </si>
  <si>
    <t>乗物</t>
    <rPh sb="0" eb="2">
      <t>ノリモノ</t>
    </rPh>
    <phoneticPr fontId="3"/>
  </si>
  <si>
    <t>太田胃散＜分包＞</t>
    <rPh sb="0" eb="4">
      <t>オオタイサン</t>
    </rPh>
    <rPh sb="5" eb="7">
      <t>ブンポウ</t>
    </rPh>
    <phoneticPr fontId="3"/>
  </si>
  <si>
    <t>新キャベジンコーワＳ</t>
    <rPh sb="0" eb="1">
      <t>シン</t>
    </rPh>
    <phoneticPr fontId="3"/>
  </si>
  <si>
    <t>サクロンＧ</t>
    <phoneticPr fontId="3"/>
  </si>
  <si>
    <t>大正漢方胃腸薬</t>
    <rPh sb="0" eb="2">
      <t>タイショウ</t>
    </rPh>
    <rPh sb="2" eb="4">
      <t>カンポウ</t>
    </rPh>
    <rPh sb="4" eb="7">
      <t>イチョウヤク</t>
    </rPh>
    <phoneticPr fontId="3"/>
  </si>
  <si>
    <t>第一三共胃腸薬錠剤ｓ</t>
    <rPh sb="0" eb="7">
      <t>ダイイチサンキョウイチョウヤク</t>
    </rPh>
    <rPh sb="7" eb="9">
      <t>ジョウザイ</t>
    </rPh>
    <phoneticPr fontId="3"/>
  </si>
  <si>
    <t>正露丸</t>
    <rPh sb="0" eb="3">
      <t>セイロガン</t>
    </rPh>
    <phoneticPr fontId="3"/>
  </si>
  <si>
    <t>本草正露丸糖衣</t>
    <rPh sb="0" eb="2">
      <t>ホンクサ</t>
    </rPh>
    <rPh sb="2" eb="5">
      <t>セイロガン</t>
    </rPh>
    <rPh sb="5" eb="6">
      <t>トウ</t>
    </rPh>
    <rPh sb="6" eb="7">
      <t>イ</t>
    </rPh>
    <phoneticPr fontId="3"/>
  </si>
  <si>
    <t>ストッパ下痢止めEX</t>
    <rPh sb="4" eb="6">
      <t>ゲリ</t>
    </rPh>
    <rPh sb="6" eb="7">
      <t>ド</t>
    </rPh>
    <phoneticPr fontId="3"/>
  </si>
  <si>
    <t>新ビオフェルミンS錠</t>
    <rPh sb="0" eb="1">
      <t>シン</t>
    </rPh>
    <rPh sb="9" eb="10">
      <t>ジョウ</t>
    </rPh>
    <phoneticPr fontId="3"/>
  </si>
  <si>
    <t>16包</t>
    <rPh sb="2" eb="3">
      <t>ホウ</t>
    </rPh>
    <phoneticPr fontId="3"/>
  </si>
  <si>
    <t>110錠</t>
    <rPh sb="3" eb="4">
      <t>ジョウ</t>
    </rPh>
    <phoneticPr fontId="3"/>
  </si>
  <si>
    <t>18包</t>
    <rPh sb="2" eb="3">
      <t>ホウ</t>
    </rPh>
    <phoneticPr fontId="3"/>
  </si>
  <si>
    <t>50粒</t>
    <rPh sb="2" eb="3">
      <t>ツブ</t>
    </rPh>
    <phoneticPr fontId="3"/>
  </si>
  <si>
    <t>32錠</t>
    <rPh sb="2" eb="3">
      <t>ジョウ</t>
    </rPh>
    <phoneticPr fontId="3"/>
  </si>
  <si>
    <t>6錠</t>
    <rPh sb="1" eb="2">
      <t>ジョウ</t>
    </rPh>
    <phoneticPr fontId="3"/>
  </si>
  <si>
    <t>350錠</t>
    <rPh sb="3" eb="4">
      <t>ジョウ</t>
    </rPh>
    <phoneticPr fontId="3"/>
  </si>
  <si>
    <t>新オイラックスHクリーム</t>
    <rPh sb="0" eb="1">
      <t>シン</t>
    </rPh>
    <phoneticPr fontId="3"/>
  </si>
  <si>
    <t>オロナインH軟膏</t>
    <rPh sb="6" eb="8">
      <t>ナンコウ</t>
    </rPh>
    <phoneticPr fontId="3"/>
  </si>
  <si>
    <t>★ムヒS</t>
    <phoneticPr fontId="3"/>
  </si>
  <si>
    <r>
      <t>ニューウレアクリーム20%</t>
    </r>
    <r>
      <rPr>
        <sz val="6"/>
        <color theme="1"/>
        <rFont val="ＭＳ Ｐゴシック"/>
        <family val="3"/>
        <charset val="128"/>
      </rPr>
      <t>（尿素配合）</t>
    </r>
    <rPh sb="14" eb="18">
      <t>ニョウソハイゴウ</t>
    </rPh>
    <phoneticPr fontId="3"/>
  </si>
  <si>
    <t>ユースキン</t>
    <phoneticPr fontId="3"/>
  </si>
  <si>
    <t>10ｇ</t>
    <phoneticPr fontId="3"/>
  </si>
  <si>
    <t>20ｇ</t>
    <phoneticPr fontId="3"/>
  </si>
  <si>
    <t>45ｇ</t>
    <phoneticPr fontId="3"/>
  </si>
  <si>
    <t>80ｇ</t>
    <phoneticPr fontId="3"/>
  </si>
  <si>
    <t>★ロキテクトローション</t>
    <phoneticPr fontId="3"/>
  </si>
  <si>
    <t>★リフェンダID0.5％</t>
    <phoneticPr fontId="3"/>
  </si>
  <si>
    <t>★パスタイムプラス</t>
    <phoneticPr fontId="3"/>
  </si>
  <si>
    <t>★パテックスうすぴたシップ</t>
    <phoneticPr fontId="3"/>
  </si>
  <si>
    <t>★アンメルツヨコヨコ</t>
    <phoneticPr fontId="3"/>
  </si>
  <si>
    <t>25ｇ</t>
    <phoneticPr fontId="3"/>
  </si>
  <si>
    <t>30枚</t>
    <rPh sb="2" eb="3">
      <t>マイ</t>
    </rPh>
    <phoneticPr fontId="3"/>
  </si>
  <si>
    <t>48ｍｌ</t>
    <phoneticPr fontId="3"/>
  </si>
  <si>
    <t>★ダマリングランデX液</t>
    <rPh sb="10" eb="11">
      <t>エキ</t>
    </rPh>
    <phoneticPr fontId="3"/>
  </si>
  <si>
    <t>15ｇ</t>
    <phoneticPr fontId="3"/>
  </si>
  <si>
    <t>★ﾒﾃﾞｨｰﾀﾑ水虫ﾌﾟﾗｽHT7ｸﾘｰﾑ</t>
    <rPh sb="8" eb="10">
      <t>ミズムシ</t>
    </rPh>
    <phoneticPr fontId="3"/>
  </si>
  <si>
    <t>30ｇ</t>
    <phoneticPr fontId="3"/>
  </si>
  <si>
    <t>★爽AL目薬</t>
    <rPh sb="1" eb="2">
      <t>サワ</t>
    </rPh>
    <rPh sb="4" eb="6">
      <t>メグスリ</t>
    </rPh>
    <phoneticPr fontId="3"/>
  </si>
  <si>
    <t>★ぺパール抗菌</t>
    <rPh sb="5" eb="7">
      <t>コウキン</t>
    </rPh>
    <phoneticPr fontId="3"/>
  </si>
  <si>
    <t>★アイビットFX</t>
    <phoneticPr fontId="3"/>
  </si>
  <si>
    <t>スマイル40プレミアムDX</t>
    <phoneticPr fontId="3"/>
  </si>
  <si>
    <t>アイビットE40</t>
    <phoneticPr fontId="3"/>
  </si>
  <si>
    <t>OAリッチ目薬</t>
    <rPh sb="5" eb="7">
      <t>メグスリ</t>
    </rPh>
    <phoneticPr fontId="3"/>
  </si>
  <si>
    <t>ティアリッチ目薬</t>
    <rPh sb="6" eb="8">
      <t>メグスリ</t>
    </rPh>
    <phoneticPr fontId="3"/>
  </si>
  <si>
    <t>センパアトラベル1</t>
    <phoneticPr fontId="3"/>
  </si>
  <si>
    <t>16ｍｌ</t>
    <phoneticPr fontId="3"/>
  </si>
  <si>
    <t>15ｍｌ</t>
    <phoneticPr fontId="3"/>
  </si>
  <si>
    <t>12ｍｌ</t>
    <phoneticPr fontId="3"/>
  </si>
  <si>
    <t>-</t>
    <phoneticPr fontId="3"/>
  </si>
  <si>
    <t>一般医療機器</t>
    <rPh sb="0" eb="6">
      <t>イッパンイリョウキキ</t>
    </rPh>
    <phoneticPr fontId="3"/>
  </si>
  <si>
    <t>管理医療機器</t>
    <rPh sb="0" eb="6">
      <t>カンリイリョウキキ</t>
    </rPh>
    <phoneticPr fontId="3"/>
  </si>
  <si>
    <t>化粧品</t>
    <rPh sb="0" eb="3">
      <t>ケショウヒン</t>
    </rPh>
    <phoneticPr fontId="3"/>
  </si>
  <si>
    <t>お届け予定</t>
    <rPh sb="1" eb="2">
      <t>トド</t>
    </rPh>
    <rPh sb="3" eb="5">
      <t>ヨテイ</t>
    </rPh>
    <phoneticPr fontId="3"/>
  </si>
  <si>
    <t>支払方法</t>
    <rPh sb="0" eb="4">
      <t>シハライホウホウ</t>
    </rPh>
    <phoneticPr fontId="3"/>
  </si>
  <si>
    <t>社会福祉法人秋田県社会福祉協議会</t>
    <rPh sb="0" eb="6">
      <t>シャカイフクシホウジン</t>
    </rPh>
    <rPh sb="6" eb="16">
      <t>アキタケンシャカイフクシキョウギカイ</t>
    </rPh>
    <phoneticPr fontId="3"/>
  </si>
  <si>
    <t>　商品到着後、同封の振込用紙にて事業所ごとに取りまとめの上</t>
    <rPh sb="1" eb="6">
      <t>ショウヒントウチャクゴ</t>
    </rPh>
    <rPh sb="7" eb="9">
      <t>ドウフウ</t>
    </rPh>
    <rPh sb="10" eb="14">
      <t>フリコミヨウシ</t>
    </rPh>
    <rPh sb="16" eb="19">
      <t>ジギョウショ</t>
    </rPh>
    <rPh sb="22" eb="23">
      <t>ト</t>
    </rPh>
    <rPh sb="28" eb="29">
      <t>ウエ</t>
    </rPh>
    <phoneticPr fontId="3"/>
  </si>
  <si>
    <t>　納付期限までにお支払いください。（振込手数料無料）</t>
    <rPh sb="1" eb="5">
      <t>ノウフキゲン</t>
    </rPh>
    <rPh sb="9" eb="11">
      <t>シハラ</t>
    </rPh>
    <rPh sb="18" eb="25">
      <t>フリコミテスウリョウムリョウ</t>
    </rPh>
    <phoneticPr fontId="3"/>
  </si>
  <si>
    <t>栄養薬</t>
    <rPh sb="0" eb="3">
      <t>エイヨウクスリ</t>
    </rPh>
    <phoneticPr fontId="3"/>
  </si>
  <si>
    <t>漢方</t>
    <rPh sb="0" eb="2">
      <t>カンポウ</t>
    </rPh>
    <phoneticPr fontId="3"/>
  </si>
  <si>
    <t>健康食品</t>
    <rPh sb="0" eb="4">
      <t>ケンコウショクヒン</t>
    </rPh>
    <phoneticPr fontId="3"/>
  </si>
  <si>
    <t>健康機器</t>
    <rPh sb="0" eb="4">
      <t>ケンコウキキ</t>
    </rPh>
    <phoneticPr fontId="3"/>
  </si>
  <si>
    <t>歯みがき</t>
    <rPh sb="0" eb="1">
      <t>ハ</t>
    </rPh>
    <phoneticPr fontId="3"/>
  </si>
  <si>
    <t>衛生材料</t>
    <rPh sb="0" eb="4">
      <t>エイセイザイリョウ</t>
    </rPh>
    <phoneticPr fontId="3"/>
  </si>
  <si>
    <t>美容・健康・生活雑貨</t>
    <rPh sb="0" eb="2">
      <t>ビヨウ</t>
    </rPh>
    <rPh sb="3" eb="5">
      <t>ケンコウ</t>
    </rPh>
    <rPh sb="6" eb="10">
      <t>セイカツザッカ</t>
    </rPh>
    <phoneticPr fontId="3"/>
  </si>
  <si>
    <t>□　次の購入までの常備薬とするため</t>
    <rPh sb="2" eb="3">
      <t>ツギ</t>
    </rPh>
    <rPh sb="4" eb="6">
      <t>コウニュウ</t>
    </rPh>
    <rPh sb="9" eb="12">
      <t>ジョウビヤク</t>
    </rPh>
    <phoneticPr fontId="3"/>
  </si>
  <si>
    <t>□　家族複数人で使用するため</t>
    <rPh sb="2" eb="7">
      <t>カゾクフクスウニン</t>
    </rPh>
    <rPh sb="8" eb="10">
      <t>シヨウ</t>
    </rPh>
    <phoneticPr fontId="3"/>
  </si>
  <si>
    <t>ノイビタエースEX</t>
    <phoneticPr fontId="3"/>
  </si>
  <si>
    <t>アリナミンEXプラス</t>
    <phoneticPr fontId="3"/>
  </si>
  <si>
    <t>ビタミンBBプラス「クニヒロ」</t>
    <phoneticPr fontId="3"/>
  </si>
  <si>
    <t>ハイチオールCプラス2</t>
    <phoneticPr fontId="3"/>
  </si>
  <si>
    <t>ネオビタホワイトCプラス「ｸﾆﾋﾛ」</t>
    <phoneticPr fontId="3"/>
  </si>
  <si>
    <t>120錠</t>
    <rPh sb="3" eb="4">
      <t>ジョウ</t>
    </rPh>
    <phoneticPr fontId="3"/>
  </si>
  <si>
    <t>90錠</t>
    <rPh sb="2" eb="3">
      <t>ジョウ</t>
    </rPh>
    <phoneticPr fontId="3"/>
  </si>
  <si>
    <t>70錠</t>
    <rPh sb="2" eb="3">
      <t>ジョウ</t>
    </rPh>
    <phoneticPr fontId="3"/>
  </si>
  <si>
    <t>180錠</t>
    <rPh sb="3" eb="4">
      <t>ジョウ</t>
    </rPh>
    <phoneticPr fontId="3"/>
  </si>
  <si>
    <t>★「ｸﾗｼｴ」漢方防風通聖散料ｴｷｽEX錠</t>
    <rPh sb="7" eb="9">
      <t>カンポウ</t>
    </rPh>
    <rPh sb="9" eb="11">
      <t>ボウフウ</t>
    </rPh>
    <rPh sb="11" eb="12">
      <t>ツウ</t>
    </rPh>
    <rPh sb="12" eb="13">
      <t>セイ</t>
    </rPh>
    <rPh sb="13" eb="14">
      <t>サン</t>
    </rPh>
    <rPh sb="14" eb="15">
      <t>リョウ</t>
    </rPh>
    <rPh sb="20" eb="21">
      <t>ジョウ</t>
    </rPh>
    <phoneticPr fontId="3"/>
  </si>
  <si>
    <t>コムテクト</t>
    <phoneticPr fontId="3"/>
  </si>
  <si>
    <t>新ヨクイニンタブレットクラシエ</t>
    <rPh sb="0" eb="1">
      <t>シン</t>
    </rPh>
    <phoneticPr fontId="3"/>
  </si>
  <si>
    <t>168錠</t>
    <rPh sb="3" eb="4">
      <t>ジョウ</t>
    </rPh>
    <phoneticPr fontId="3"/>
  </si>
  <si>
    <t>18錠</t>
    <rPh sb="2" eb="3">
      <t>ジョウ</t>
    </rPh>
    <phoneticPr fontId="3"/>
  </si>
  <si>
    <t>126錠</t>
    <rPh sb="3" eb="4">
      <t>ジョウ</t>
    </rPh>
    <phoneticPr fontId="3"/>
  </si>
  <si>
    <t>※肝油ビタミンドロップ</t>
    <rPh sb="1" eb="3">
      <t>カンユ</t>
    </rPh>
    <phoneticPr fontId="3"/>
  </si>
  <si>
    <t>※金のしじみウコン肝臓エキス</t>
    <rPh sb="1" eb="2">
      <t>キン</t>
    </rPh>
    <rPh sb="9" eb="11">
      <t>カンゾウ</t>
    </rPh>
    <phoneticPr fontId="3"/>
  </si>
  <si>
    <t>※コンドロイチンプレミアム</t>
    <phoneticPr fontId="3"/>
  </si>
  <si>
    <t>※ローヤルゼリー1200</t>
    <phoneticPr fontId="3"/>
  </si>
  <si>
    <t>120粒</t>
    <rPh sb="3" eb="4">
      <t>ツブ</t>
    </rPh>
    <phoneticPr fontId="3"/>
  </si>
  <si>
    <t>270粒</t>
    <rPh sb="3" eb="4">
      <t>ツブ</t>
    </rPh>
    <phoneticPr fontId="3"/>
  </si>
  <si>
    <t>180粒</t>
    <rPh sb="3" eb="4">
      <t>ツブ</t>
    </rPh>
    <phoneticPr fontId="3"/>
  </si>
  <si>
    <t>オムロン手首式血圧計</t>
    <rPh sb="4" eb="10">
      <t>テクビシキケツアツケイ</t>
    </rPh>
    <phoneticPr fontId="3"/>
  </si>
  <si>
    <t>実測約10分ｵﾑﾛﾝけんおんくん</t>
    <rPh sb="0" eb="2">
      <t>ジッソク</t>
    </rPh>
    <rPh sb="2" eb="3">
      <t>ヤク</t>
    </rPh>
    <rPh sb="5" eb="6">
      <t>フン</t>
    </rPh>
    <phoneticPr fontId="3"/>
  </si>
  <si>
    <t>HEM-6161</t>
    <phoneticPr fontId="3"/>
  </si>
  <si>
    <t>MC-846</t>
    <phoneticPr fontId="3"/>
  </si>
  <si>
    <t>アセス</t>
    <phoneticPr fontId="3"/>
  </si>
  <si>
    <t>GUM　デンタルセット</t>
    <phoneticPr fontId="3"/>
  </si>
  <si>
    <t>シルクスターホワイトｴｸｽﾄﾗﾐﾝﾄ</t>
    <phoneticPr fontId="3"/>
  </si>
  <si>
    <t>ｸﾘｰﾝﾃﾞﾝﾀﾙF薬用歯磨きｾｯﾄ</t>
    <rPh sb="10" eb="14">
      <t>ヤクヨウハミガ</t>
    </rPh>
    <phoneticPr fontId="3"/>
  </si>
  <si>
    <t>ガムデンタルブラシ＃191</t>
    <phoneticPr fontId="3"/>
  </si>
  <si>
    <t>デンタルプロﾀﾞﾌﾞﾙﾏｲﾙﾄﾞ毛ﾊﾌﾞﾗｼ</t>
    <rPh sb="16" eb="17">
      <t>ケ</t>
    </rPh>
    <phoneticPr fontId="3"/>
  </si>
  <si>
    <t>60ｇ</t>
    <phoneticPr fontId="3"/>
  </si>
  <si>
    <t>50ｇ</t>
    <phoneticPr fontId="3"/>
  </si>
  <si>
    <t>50ｇ×2　ﾌﾞﾗｼ2本</t>
    <rPh sb="11" eb="12">
      <t>ホン</t>
    </rPh>
    <phoneticPr fontId="3"/>
  </si>
  <si>
    <t>ふつう６本</t>
    <rPh sb="4" eb="5">
      <t>ホン</t>
    </rPh>
    <phoneticPr fontId="3"/>
  </si>
  <si>
    <t>4列/ふつう4本</t>
    <rPh sb="1" eb="2">
      <t>レツ</t>
    </rPh>
    <rPh sb="7" eb="8">
      <t>ホン</t>
    </rPh>
    <phoneticPr fontId="3"/>
  </si>
  <si>
    <t>フィッティDAYSﾏｽｸEXﾌﾟﾗｽふつう</t>
    <phoneticPr fontId="3"/>
  </si>
  <si>
    <t>キズリバテープBA1</t>
    <phoneticPr fontId="3"/>
  </si>
  <si>
    <t>防水救急ばんそう膏</t>
    <rPh sb="0" eb="2">
      <t>ボウスイ</t>
    </rPh>
    <rPh sb="2" eb="4">
      <t>キュウキュウ</t>
    </rPh>
    <rPh sb="8" eb="9">
      <t>アブラ</t>
    </rPh>
    <phoneticPr fontId="3"/>
  </si>
  <si>
    <t>バンドエイドキズパワーパッド</t>
    <phoneticPr fontId="3"/>
  </si>
  <si>
    <t>ひえひえ天国10時間おとな用</t>
    <rPh sb="4" eb="6">
      <t>テンゴク</t>
    </rPh>
    <rPh sb="8" eb="10">
      <t>ジカン</t>
    </rPh>
    <rPh sb="13" eb="14">
      <t>ヨウ</t>
    </rPh>
    <phoneticPr fontId="3"/>
  </si>
  <si>
    <t>ﾎﾜｲﾄ30枚</t>
    <rPh sb="6" eb="7">
      <t>マイ</t>
    </rPh>
    <phoneticPr fontId="3"/>
  </si>
  <si>
    <t>2ｻｲｽﾞ100枚</t>
    <rPh sb="8" eb="9">
      <t>マイ</t>
    </rPh>
    <phoneticPr fontId="3"/>
  </si>
  <si>
    <t>1ｻｲｽﾞ70枚</t>
    <rPh sb="7" eb="8">
      <t>マイ</t>
    </rPh>
    <phoneticPr fontId="3"/>
  </si>
  <si>
    <t>ふつう10枚</t>
    <rPh sb="5" eb="6">
      <t>マイ</t>
    </rPh>
    <phoneticPr fontId="3"/>
  </si>
  <si>
    <t>大きめ6枚</t>
    <rPh sb="0" eb="1">
      <t>オオ</t>
    </rPh>
    <rPh sb="4" eb="5">
      <t>マイ</t>
    </rPh>
    <phoneticPr fontId="3"/>
  </si>
  <si>
    <t>16枚</t>
    <rPh sb="2" eb="3">
      <t>マイ</t>
    </rPh>
    <phoneticPr fontId="3"/>
  </si>
  <si>
    <t>ｼｰｱ美容ｸﾘｰﾑ【高機能成分配合（保湿成分）】</t>
    <rPh sb="3" eb="5">
      <t>ビヨウ</t>
    </rPh>
    <rPh sb="10" eb="17">
      <t>コウキノウセイブンハイゴウ</t>
    </rPh>
    <rPh sb="18" eb="22">
      <t>ホシツセイブン</t>
    </rPh>
    <phoneticPr fontId="3"/>
  </si>
  <si>
    <t>100ｇ</t>
    <phoneticPr fontId="3"/>
  </si>
  <si>
    <t>防災用品</t>
    <rPh sb="0" eb="4">
      <t>ボウサイヨウヒン</t>
    </rPh>
    <phoneticPr fontId="3"/>
  </si>
  <si>
    <t>イチオシ</t>
    <phoneticPr fontId="3"/>
  </si>
  <si>
    <t>足スッキリ爽快シート</t>
    <rPh sb="0" eb="1">
      <t>アシ</t>
    </rPh>
    <rPh sb="5" eb="7">
      <t>ソウカイ</t>
    </rPh>
    <phoneticPr fontId="3"/>
  </si>
  <si>
    <t>超美圧ソックスDX23～25cm</t>
    <rPh sb="0" eb="1">
      <t>チョウ</t>
    </rPh>
    <rPh sb="1" eb="2">
      <t>ビ</t>
    </rPh>
    <rPh sb="2" eb="3">
      <t>アツ</t>
    </rPh>
    <phoneticPr fontId="3"/>
  </si>
  <si>
    <t>＜着圧式ハイソックス＞　　（日本製）</t>
    <rPh sb="1" eb="4">
      <t>チャクアツシキ</t>
    </rPh>
    <rPh sb="14" eb="17">
      <t>ニホンセイ</t>
    </rPh>
    <phoneticPr fontId="3"/>
  </si>
  <si>
    <t>12枚</t>
    <rPh sb="2" eb="3">
      <t>マイ</t>
    </rPh>
    <phoneticPr fontId="3"/>
  </si>
  <si>
    <t>ブラック</t>
    <phoneticPr fontId="3"/>
  </si>
  <si>
    <t>ホワイト</t>
    <phoneticPr fontId="3"/>
  </si>
  <si>
    <t>オープン</t>
  </si>
  <si>
    <t>グレー</t>
    <phoneticPr fontId="3"/>
  </si>
  <si>
    <t>※北海道お魚詰め合わせ12点セット</t>
    <rPh sb="1" eb="4">
      <t>ホッカイドウ</t>
    </rPh>
    <rPh sb="5" eb="7">
      <t>サカナツ</t>
    </rPh>
    <rPh sb="8" eb="9">
      <t>ア</t>
    </rPh>
    <rPh sb="13" eb="14">
      <t>テン</t>
    </rPh>
    <phoneticPr fontId="3"/>
  </si>
  <si>
    <t>下記参照　各1個</t>
    <rPh sb="0" eb="4">
      <t>カキサンショウ</t>
    </rPh>
    <rPh sb="5" eb="6">
      <t>カク</t>
    </rPh>
    <rPh sb="7" eb="8">
      <t>コ</t>
    </rPh>
    <phoneticPr fontId="3"/>
  </si>
  <si>
    <t>※７年保存バランススティッククッキー</t>
    <rPh sb="2" eb="3">
      <t>ネン</t>
    </rPh>
    <rPh sb="3" eb="5">
      <t>ホゾン</t>
    </rPh>
    <phoneticPr fontId="3"/>
  </si>
  <si>
    <t>※７年保存缶詰入りパン４個セット</t>
    <rPh sb="2" eb="3">
      <t>ネン</t>
    </rPh>
    <rPh sb="3" eb="5">
      <t>ホゾン</t>
    </rPh>
    <rPh sb="5" eb="8">
      <t>カンヅメイ</t>
    </rPh>
    <rPh sb="12" eb="13">
      <t>コ</t>
    </rPh>
    <phoneticPr fontId="3"/>
  </si>
  <si>
    <t>※7年保存アルファ米（おこわ）3個セット</t>
    <rPh sb="2" eb="5">
      <t>ネンホゾン</t>
    </rPh>
    <rPh sb="9" eb="10">
      <t>マイ</t>
    </rPh>
    <rPh sb="16" eb="17">
      <t>コ</t>
    </rPh>
    <phoneticPr fontId="3"/>
  </si>
  <si>
    <t>メリットデイプラスドライシャンプーシート</t>
    <phoneticPr fontId="3"/>
  </si>
  <si>
    <t>Nanoni（使い捨て個包装）清潔ﾊﾞｽﾀｵﾙ10枚ｾｯﾄ</t>
    <rPh sb="7" eb="8">
      <t>ツカ</t>
    </rPh>
    <rPh sb="9" eb="10">
      <t>ス</t>
    </rPh>
    <rPh sb="11" eb="14">
      <t>コホウソウ</t>
    </rPh>
    <rPh sb="15" eb="17">
      <t>セイケツ</t>
    </rPh>
    <rPh sb="25" eb="26">
      <t>マイ</t>
    </rPh>
    <phoneticPr fontId="3"/>
  </si>
  <si>
    <t>無水ハミガキセット</t>
    <rPh sb="0" eb="2">
      <t>ムスイ</t>
    </rPh>
    <phoneticPr fontId="3"/>
  </si>
  <si>
    <t>①無水ﾊﾌﾞﾗｼ：6本②ﾌﾛｽ：6本③YEﾊﾐｶﾞｷｼｰﾄ（口腔化粧品）：1袋（10枚入）④お口の防災ﾘｰﾌﾚｯﾄ：1冊</t>
    <rPh sb="1" eb="3">
      <t>ムスイ</t>
    </rPh>
    <rPh sb="10" eb="11">
      <t>ホン</t>
    </rPh>
    <rPh sb="17" eb="18">
      <t>ホン</t>
    </rPh>
    <rPh sb="30" eb="35">
      <t>コウクウケショウヒン</t>
    </rPh>
    <rPh sb="38" eb="39">
      <t>フクロ</t>
    </rPh>
    <rPh sb="42" eb="44">
      <t>マイイ</t>
    </rPh>
    <rPh sb="47" eb="48">
      <t>クチ</t>
    </rPh>
    <rPh sb="49" eb="51">
      <t>ボウサイ</t>
    </rPh>
    <rPh sb="59" eb="60">
      <t>サツ</t>
    </rPh>
    <phoneticPr fontId="3"/>
  </si>
  <si>
    <t>防災ルームシューズ</t>
    <rPh sb="0" eb="2">
      <t>ボウサイ</t>
    </rPh>
    <phoneticPr fontId="3"/>
  </si>
  <si>
    <t>ITSUMO（イツモ）　マスタード</t>
    <phoneticPr fontId="3"/>
  </si>
  <si>
    <t>抗菌消臭非常用トイレ</t>
    <rPh sb="0" eb="7">
      <t>コウキンショウシュウヒジョウヨウ</t>
    </rPh>
    <phoneticPr fontId="3"/>
  </si>
  <si>
    <t>収縮式ヘルメットオサメット</t>
    <rPh sb="0" eb="3">
      <t>シュウシュクシキ</t>
    </rPh>
    <phoneticPr fontId="3"/>
  </si>
  <si>
    <t>能登のためにチャリティー防災30点セット</t>
    <rPh sb="0" eb="2">
      <t>ノト</t>
    </rPh>
    <rPh sb="12" eb="14">
      <t>ボウサイ</t>
    </rPh>
    <rPh sb="16" eb="17">
      <t>テン</t>
    </rPh>
    <phoneticPr fontId="3"/>
  </si>
  <si>
    <t>車載用防災14点セット</t>
    <rPh sb="0" eb="5">
      <t>シャサイヨウボウサイ</t>
    </rPh>
    <rPh sb="7" eb="8">
      <t>テン</t>
    </rPh>
    <phoneticPr fontId="3"/>
  </si>
  <si>
    <t>かけて、変えて、まぜて楽しむテーブルおだし</t>
    <rPh sb="4" eb="5">
      <t>カ</t>
    </rPh>
    <rPh sb="11" eb="12">
      <t>タノ</t>
    </rPh>
    <phoneticPr fontId="3"/>
  </si>
  <si>
    <t>※「さささ」３本セット</t>
    <rPh sb="7" eb="8">
      <t>ホン</t>
    </rPh>
    <phoneticPr fontId="3"/>
  </si>
  <si>
    <t>①かつお・こんぶしいたけ各1</t>
    <rPh sb="12" eb="13">
      <t>カク</t>
    </rPh>
    <phoneticPr fontId="3"/>
  </si>
  <si>
    <t>②いわし・あご・さばむろ各1</t>
    <rPh sb="12" eb="13">
      <t>カク</t>
    </rPh>
    <phoneticPr fontId="3"/>
  </si>
  <si>
    <t>合計金額</t>
    <rPh sb="0" eb="4">
      <t>ゴウケイキンガク</t>
    </rPh>
    <phoneticPr fontId="3"/>
  </si>
  <si>
    <t>円</t>
    <rPh sb="0" eb="1">
      <t>エン</t>
    </rPh>
    <phoneticPr fontId="3"/>
  </si>
  <si>
    <t>■</t>
    <phoneticPr fontId="3"/>
  </si>
  <si>
    <t>●</t>
    <phoneticPr fontId="3"/>
  </si>
  <si>
    <t>事業所名</t>
    <rPh sb="0" eb="4">
      <t>ジギョウショメイ</t>
    </rPh>
    <phoneticPr fontId="3"/>
  </si>
  <si>
    <t>氏名</t>
    <rPh sb="0" eb="2">
      <t>シメイ</t>
    </rPh>
    <phoneticPr fontId="3"/>
  </si>
  <si>
    <t>（フリガナ）</t>
    <phoneticPr fontId="3"/>
  </si>
  <si>
    <t>⑪ﾐﾙｸﾋﾞｽｹｯﾄ⑫給水袋3ℓ⑬ｽﾘｯﾊﾟ⑭ｶｲﾛ⑮ﾚｲﾝｺｰﾄ⑯8徳ﾅｲﾌ⑰ﾈｯｸﾋﾟﾛｰ⑱ｱｲﾏｽｸ⑲耳栓⑳救急てぬぐい㉑ｳｴｯﾄ手袋㉒ﾚｼﾞｬｰｼｰﾄ</t>
    <rPh sb="11" eb="13">
      <t>キュウスイ</t>
    </rPh>
    <rPh sb="13" eb="14">
      <t>フクロ</t>
    </rPh>
    <rPh sb="35" eb="36">
      <t>トク</t>
    </rPh>
    <rPh sb="54" eb="56">
      <t>ミミセン</t>
    </rPh>
    <rPh sb="57" eb="59">
      <t>キュウキュウ</t>
    </rPh>
    <rPh sb="68" eb="69">
      <t>テ</t>
    </rPh>
    <rPh sb="69" eb="70">
      <t>フクロ</t>
    </rPh>
    <phoneticPr fontId="3"/>
  </si>
  <si>
    <t>㉓緊急避難ｶｰﾄﾞ㉔抗菌消臭簡易ﾄｲﾚ3回分㉕救急10点ｾｯﾄ㉖歯みがきﾃｨｯｼｭ㉗ﾄﾗﾝﾌﾟ㉘水に流せるﾍﾟｰﾊﾟｰ㉙5年保存水500ml×3㉚取説</t>
    <rPh sb="1" eb="5">
      <t>キンキュウヒナン</t>
    </rPh>
    <rPh sb="10" eb="16">
      <t>コウキンショウシュウカンイ</t>
    </rPh>
    <rPh sb="20" eb="22">
      <t>カイブン</t>
    </rPh>
    <rPh sb="23" eb="25">
      <t>キュウキュウ</t>
    </rPh>
    <rPh sb="27" eb="28">
      <t>テン</t>
    </rPh>
    <rPh sb="32" eb="33">
      <t>ハ</t>
    </rPh>
    <rPh sb="48" eb="49">
      <t>ミズ</t>
    </rPh>
    <rPh sb="50" eb="51">
      <t>ナガ</t>
    </rPh>
    <rPh sb="61" eb="64">
      <t>ネンホゾン</t>
    </rPh>
    <rPh sb="64" eb="65">
      <t>スイ</t>
    </rPh>
    <rPh sb="73" eb="75">
      <t>トリセツ</t>
    </rPh>
    <phoneticPr fontId="3"/>
  </si>
  <si>
    <t>①軍手②綿棒＆絆創膏（医療機器）③水に流せるポケットティッシュ④緊急連絡カード</t>
    <rPh sb="1" eb="3">
      <t>グンテ</t>
    </rPh>
    <rPh sb="4" eb="6">
      <t>メンボウ</t>
    </rPh>
    <rPh sb="7" eb="10">
      <t>バンソウコウ</t>
    </rPh>
    <rPh sb="11" eb="13">
      <t>イリョウ</t>
    </rPh>
    <rPh sb="13" eb="15">
      <t>キキ</t>
    </rPh>
    <rPh sb="17" eb="18">
      <t>ミズ</t>
    </rPh>
    <rPh sb="19" eb="20">
      <t>ナガ</t>
    </rPh>
    <rPh sb="32" eb="36">
      <t>キンキュウレンラク</t>
    </rPh>
    <phoneticPr fontId="3"/>
  </si>
  <si>
    <t>⑤クリップペンシル（キャップ付き）⑥使い捨てマスク⑦非常用呼子笛（IDカード付き）</t>
    <rPh sb="14" eb="15">
      <t>ツ</t>
    </rPh>
    <rPh sb="18" eb="19">
      <t>ツカ</t>
    </rPh>
    <rPh sb="20" eb="21">
      <t>ス</t>
    </rPh>
    <rPh sb="26" eb="29">
      <t>ヒジョウヨウ</t>
    </rPh>
    <rPh sb="29" eb="32">
      <t>ヨブコフエ</t>
    </rPh>
    <rPh sb="38" eb="39">
      <t>ツ</t>
    </rPh>
    <phoneticPr fontId="3"/>
  </si>
  <si>
    <t>⑧静音ｱﾙﾐﾌﾞﾗﾝｹｯﾄ⑨携帯ﾄｲﾚ（1回分）×2⑩保存水（約500ｍｌ）×2⑪使い捨てｶｲﾛ×2</t>
    <rPh sb="1" eb="3">
      <t>セイオン</t>
    </rPh>
    <rPh sb="14" eb="16">
      <t>ケイタイ</t>
    </rPh>
    <rPh sb="21" eb="23">
      <t>カイブン</t>
    </rPh>
    <rPh sb="27" eb="30">
      <t>ホゾンスイ</t>
    </rPh>
    <rPh sb="31" eb="32">
      <t>ヤク</t>
    </rPh>
    <rPh sb="41" eb="42">
      <t>ツカ</t>
    </rPh>
    <rPh sb="43" eb="44">
      <t>ス</t>
    </rPh>
    <phoneticPr fontId="3"/>
  </si>
  <si>
    <t>計算いただいた合計金額に誤りがあった場合は「数量」を優先いたします。</t>
    <rPh sb="0" eb="2">
      <t>ケイサン</t>
    </rPh>
    <rPh sb="7" eb="11">
      <t>ゴウケイキンガク</t>
    </rPh>
    <rPh sb="12" eb="13">
      <t>アヤマ</t>
    </rPh>
    <rPh sb="18" eb="20">
      <t>バアイ</t>
    </rPh>
    <rPh sb="22" eb="24">
      <t>スウリョウ</t>
    </rPh>
    <rPh sb="26" eb="28">
      <t>ユウセン</t>
    </rPh>
    <phoneticPr fontId="3"/>
  </si>
  <si>
    <t>商品が欠品した際、キャンセルさせていただくことがありますので、あらかじめご了承願います。</t>
    <rPh sb="0" eb="2">
      <t>ショウヒン</t>
    </rPh>
    <rPh sb="3" eb="5">
      <t>ケッピン</t>
    </rPh>
    <rPh sb="7" eb="8">
      <t>サイ</t>
    </rPh>
    <rPh sb="37" eb="40">
      <t>リョウショウネガ</t>
    </rPh>
    <phoneticPr fontId="3"/>
  </si>
  <si>
    <t>分類について　②は指定第２類医薬品、２は第２類医薬品、３は第３類医薬品です。</t>
    <rPh sb="0" eb="2">
      <t>ブンルイ</t>
    </rPh>
    <rPh sb="9" eb="11">
      <t>シテイ</t>
    </rPh>
    <rPh sb="11" eb="12">
      <t>ダイ</t>
    </rPh>
    <rPh sb="13" eb="14">
      <t>ルイ</t>
    </rPh>
    <rPh sb="14" eb="17">
      <t>イヤクヒン</t>
    </rPh>
    <rPh sb="20" eb="21">
      <t>ダイ</t>
    </rPh>
    <rPh sb="22" eb="23">
      <t>ルイ</t>
    </rPh>
    <rPh sb="23" eb="26">
      <t>イヤクヒン</t>
    </rPh>
    <rPh sb="29" eb="30">
      <t>ダイ</t>
    </rPh>
    <rPh sb="31" eb="32">
      <t>ルイ</t>
    </rPh>
    <rPh sb="32" eb="35">
      <t>イヤクヒン</t>
    </rPh>
    <phoneticPr fontId="3"/>
  </si>
  <si>
    <t>特　特納品とは？疾病予防の一環として、健康保険組合・共済組合等団体の職域に特別販売されている商品です。</t>
    <rPh sb="0" eb="1">
      <t>トク</t>
    </rPh>
    <rPh sb="2" eb="5">
      <t>トクノウヒン</t>
    </rPh>
    <rPh sb="8" eb="12">
      <t>シッペイヨボウ</t>
    </rPh>
    <rPh sb="13" eb="15">
      <t>イッカン</t>
    </rPh>
    <rPh sb="19" eb="25">
      <t>ケンコウホケンクミアイ</t>
    </rPh>
    <rPh sb="26" eb="33">
      <t>キョウサイクミアイトウダンタイ</t>
    </rPh>
    <rPh sb="34" eb="36">
      <t>ショクイキ</t>
    </rPh>
    <rPh sb="37" eb="41">
      <t>トクベツハンバイ</t>
    </rPh>
    <rPh sb="46" eb="48">
      <t>ショウヒン</t>
    </rPh>
    <phoneticPr fontId="3"/>
  </si>
  <si>
    <t>今回取得した個人情報等は、出荷元に発注情報として提供する以外に使用致しません。</t>
    <rPh sb="0" eb="4">
      <t>コンカイシュトク</t>
    </rPh>
    <rPh sb="6" eb="11">
      <t>コジンジョウホウトウ</t>
    </rPh>
    <rPh sb="13" eb="16">
      <t>シュッカモト</t>
    </rPh>
    <rPh sb="17" eb="21">
      <t>ハッチュウジョウホウ</t>
    </rPh>
    <rPh sb="24" eb="26">
      <t>テイキョウ</t>
    </rPh>
    <rPh sb="28" eb="30">
      <t>イガイ</t>
    </rPh>
    <rPh sb="31" eb="33">
      <t>シヨウ</t>
    </rPh>
    <rPh sb="33" eb="34">
      <t>イタ</t>
    </rPh>
    <phoneticPr fontId="3"/>
  </si>
  <si>
    <t>同一医薬品の大量お申込みは、事故等の防止の為、個数を制限させていただきます。</t>
    <rPh sb="0" eb="5">
      <t>ドウイツイヤクヒン</t>
    </rPh>
    <rPh sb="6" eb="8">
      <t>タイリョウ</t>
    </rPh>
    <rPh sb="9" eb="11">
      <t>モウシコ</t>
    </rPh>
    <rPh sb="14" eb="16">
      <t>ジコ</t>
    </rPh>
    <rPh sb="16" eb="17">
      <t>トウ</t>
    </rPh>
    <rPh sb="18" eb="20">
      <t>ボウシ</t>
    </rPh>
    <rPh sb="21" eb="22">
      <t>タメ</t>
    </rPh>
    <rPh sb="23" eb="25">
      <t>コスウ</t>
    </rPh>
    <rPh sb="26" eb="28">
      <t>セイゲン</t>
    </rPh>
    <phoneticPr fontId="3"/>
  </si>
  <si>
    <t>※お問合せ　株式会社諒和　TEL：0224-56-5688　</t>
    <rPh sb="2" eb="4">
      <t>トイアワ</t>
    </rPh>
    <phoneticPr fontId="3"/>
  </si>
  <si>
    <t>□　その他：記載願います（　　　　　　　　　　　　　　　　　　　　　　　　　　　　）</t>
    <rPh sb="4" eb="5">
      <t>タ</t>
    </rPh>
    <rPh sb="6" eb="9">
      <t>キサイネガ</t>
    </rPh>
    <phoneticPr fontId="3"/>
  </si>
  <si>
    <t>指定医薬部外品</t>
    <rPh sb="0" eb="2">
      <t>シテイ</t>
    </rPh>
    <rPh sb="2" eb="7">
      <t>イヤクブガイヒン</t>
    </rPh>
    <phoneticPr fontId="3"/>
  </si>
  <si>
    <t>6回分（6錠）</t>
    <rPh sb="1" eb="3">
      <t>カイブン</t>
    </rPh>
    <rPh sb="5" eb="6">
      <t>ジョウ</t>
    </rPh>
    <phoneticPr fontId="3"/>
  </si>
  <si>
    <t>　※QRコードより商品の詳細が確認いただけます。</t>
    <rPh sb="9" eb="11">
      <t>ショウヒン</t>
    </rPh>
    <rPh sb="12" eb="14">
      <t>ショウサイ</t>
    </rPh>
    <rPh sb="15" eb="17">
      <t>カクニン</t>
    </rPh>
    <phoneticPr fontId="3"/>
  </si>
  <si>
    <t>斡旋価格
（税込）</t>
    <rPh sb="0" eb="4">
      <t>アッセンカカク</t>
    </rPh>
    <rPh sb="6" eb="8">
      <t>ゼイコミ</t>
    </rPh>
    <phoneticPr fontId="3"/>
  </si>
  <si>
    <t>●特は特納品です　●斡旋価格は消費税込みの価格です。</t>
    <rPh sb="1" eb="2">
      <t>トク</t>
    </rPh>
    <rPh sb="3" eb="6">
      <t>トクノウヒン</t>
    </rPh>
    <rPh sb="10" eb="14">
      <t>アッセンカカク</t>
    </rPh>
    <rPh sb="15" eb="19">
      <t>ショウヒゼイコ</t>
    </rPh>
    <rPh sb="21" eb="23">
      <t>カカク</t>
    </rPh>
    <phoneticPr fontId="3"/>
  </si>
  <si>
    <t>ｷｭｰﾋﾟｰｺｰﾜｺﾞｰﾙﾄﾞαﾌﾟﾚﾐｱﾑ</t>
    <phoneticPr fontId="3"/>
  </si>
  <si>
    <t>ﾍﾟｰｽﾄ155ｇ
ﾘﾝｽ250ｍｌ</t>
    <phoneticPr fontId="3"/>
  </si>
  <si>
    <t>ほっけ（味噌煮）ほたて（旨煮・バジル）こまい（旨煮）いわし（旨煮・味噌煮）さけ（バジル）さば（旨煮・味噌煮）さんま（旨煮・味噌煮・ゆず塩煮）</t>
    <rPh sb="4" eb="6">
      <t>ミソ</t>
    </rPh>
    <rPh sb="6" eb="7">
      <t>ニ</t>
    </rPh>
    <rPh sb="12" eb="14">
      <t>ウマニ</t>
    </rPh>
    <rPh sb="23" eb="25">
      <t>ウマニ</t>
    </rPh>
    <rPh sb="30" eb="32">
      <t>ウマニ</t>
    </rPh>
    <rPh sb="33" eb="36">
      <t>ミソニ</t>
    </rPh>
    <rPh sb="47" eb="49">
      <t>ウマニ</t>
    </rPh>
    <rPh sb="50" eb="53">
      <t>ミソニ</t>
    </rPh>
    <rPh sb="58" eb="60">
      <t>ウマニ</t>
    </rPh>
    <rPh sb="61" eb="64">
      <t>ミソニ</t>
    </rPh>
    <rPh sb="67" eb="68">
      <t>シオ</t>
    </rPh>
    <rPh sb="68" eb="69">
      <t>ニ</t>
    </rPh>
    <phoneticPr fontId="3"/>
  </si>
  <si>
    <t>①収納ﾘｭｯｸ②ﾘﾌﾚｸﾀｰ③IDﾎｲｯｽﾙ＆④ｶﾅﾋﾞﾅﾘﾝｸﾞ⑤ｳｴｯﾄﾃｨｯｼｭ⑥軍手⑦ｱﾙﾐﾌﾞﾗﾝｹｯﾄ⑧防災の心得⑨ﾀﾞｲﾅﾓﾏﾙﾁﾗｲﾄ⑩ｶﾝﾊﾟﾝ</t>
    <rPh sb="1" eb="3">
      <t>シュウノウ</t>
    </rPh>
    <rPh sb="44" eb="46">
      <t>グンテ</t>
    </rPh>
    <rPh sb="58" eb="60">
      <t>ボウサイ</t>
    </rPh>
    <rPh sb="61" eb="63">
      <t>ココロエ</t>
    </rPh>
    <phoneticPr fontId="3"/>
  </si>
  <si>
    <t>品名欄の★印はセルフメディケーション税制対象医薬品、※印は軽減税率対象商品です。</t>
    <rPh sb="0" eb="3">
      <t>ヒンメイラン</t>
    </rPh>
    <rPh sb="5" eb="6">
      <t>シルシ</t>
    </rPh>
    <rPh sb="18" eb="25">
      <t>ゼイセイタイショウイヤクヒン</t>
    </rPh>
    <rPh sb="27" eb="28">
      <t>シルシ</t>
    </rPh>
    <rPh sb="29" eb="37">
      <t>ケイゲンゼイリツタイショウショウヒン</t>
    </rPh>
    <phoneticPr fontId="3"/>
  </si>
  <si>
    <t>セサミエスプレッソ/スイートストロベリー/マーマレードチーズ、各２個</t>
    <rPh sb="31" eb="32">
      <t>カク</t>
    </rPh>
    <rPh sb="33" eb="34">
      <t>コ</t>
    </rPh>
    <phoneticPr fontId="3"/>
  </si>
  <si>
    <t>いちご・チョコレート・ミルク・メープル、各１個</t>
    <rPh sb="20" eb="21">
      <t>カク</t>
    </rPh>
    <rPh sb="22" eb="23">
      <t>コ</t>
    </rPh>
    <phoneticPr fontId="3"/>
  </si>
  <si>
    <t>五目・カレー・わかめ各１個</t>
    <rPh sb="0" eb="2">
      <t>ゴモク</t>
    </rPh>
    <rPh sb="10" eb="11">
      <t>カク</t>
    </rPh>
    <rPh sb="12" eb="13">
      <t>コ</t>
    </rPh>
    <phoneticPr fontId="3"/>
  </si>
  <si>
    <t>１２枚入　バーベナ＆レモンの香り</t>
    <rPh sb="2" eb="4">
      <t>マイイ</t>
    </rPh>
    <rPh sb="14" eb="15">
      <t>カオ</t>
    </rPh>
    <phoneticPr fontId="3"/>
  </si>
  <si>
    <t>約140ｃｍ×70ｃｍ</t>
    <rPh sb="0" eb="1">
      <t>ヤク</t>
    </rPh>
    <phoneticPr fontId="3"/>
  </si>
  <si>
    <t>１人用３日分</t>
    <rPh sb="1" eb="3">
      <t>ニンヨウ</t>
    </rPh>
    <rPh sb="4" eb="6">
      <t>ニチブン</t>
    </rPh>
    <phoneticPr fontId="3"/>
  </si>
  <si>
    <t>M：22.5～24.5cm</t>
    <phoneticPr fontId="3"/>
  </si>
  <si>
    <t>L：25.0～27.0cm</t>
    <phoneticPr fontId="3"/>
  </si>
  <si>
    <t>30回分（排泄袋付き）</t>
    <rPh sb="2" eb="4">
      <t>カイブン</t>
    </rPh>
    <rPh sb="5" eb="7">
      <t>ハイセツ</t>
    </rPh>
    <rPh sb="7" eb="8">
      <t>フクロ</t>
    </rPh>
    <rPh sb="8" eb="9">
      <t>ツ</t>
    </rPh>
    <phoneticPr fontId="3"/>
  </si>
  <si>
    <t>頭囲：55～64ｃｍ　ホワイト</t>
    <rPh sb="0" eb="1">
      <t>アタマ</t>
    </rPh>
    <rPh sb="1" eb="2">
      <t>カコ</t>
    </rPh>
    <phoneticPr fontId="3"/>
  </si>
  <si>
    <t>30点（下記参照）</t>
    <rPh sb="2" eb="3">
      <t>テン</t>
    </rPh>
    <rPh sb="4" eb="8">
      <t>カキサンショウ</t>
    </rPh>
    <phoneticPr fontId="3"/>
  </si>
  <si>
    <t>パッケージサイズ　85×31×17ｃｍ</t>
    <phoneticPr fontId="3"/>
  </si>
  <si>
    <t>［15年保存・
抗菌消臭凝固剤」</t>
    <rPh sb="3" eb="4">
      <t>ネン</t>
    </rPh>
    <rPh sb="4" eb="6">
      <t>ホゾン</t>
    </rPh>
    <rPh sb="8" eb="15">
      <t>コウキンショウシュウギョウコザイ</t>
    </rPh>
    <phoneticPr fontId="3"/>
  </si>
  <si>
    <t>お医者さんの3Dプレミアム枕</t>
    <rPh sb="1" eb="3">
      <t>イシャ</t>
    </rPh>
    <rPh sb="13" eb="14">
      <t>マクラ</t>
    </rPh>
    <phoneticPr fontId="3"/>
  </si>
  <si>
    <t>家庭用常備薬の斡旋のご案内 （申込書）</t>
    <rPh sb="0" eb="2">
      <t>カテイ</t>
    </rPh>
    <rPh sb="2" eb="3">
      <t>ヨウ</t>
    </rPh>
    <rPh sb="3" eb="6">
      <t>ジョウビヤク</t>
    </rPh>
    <rPh sb="7" eb="9">
      <t>アッセン</t>
    </rPh>
    <rPh sb="11" eb="13">
      <t>アンナイ</t>
    </rPh>
    <rPh sb="15" eb="18">
      <t>モウシコミショ</t>
    </rPh>
    <phoneticPr fontId="3"/>
  </si>
  <si>
    <t>２０２６年２月１３日（金）</t>
    <rPh sb="4" eb="5">
      <t>ネン</t>
    </rPh>
    <rPh sb="6" eb="7">
      <t>ガツ</t>
    </rPh>
    <rPh sb="9" eb="10">
      <t>ニチ</t>
    </rPh>
    <rPh sb="11" eb="12">
      <t>キン</t>
    </rPh>
    <phoneticPr fontId="3"/>
  </si>
  <si>
    <t>https://kenko-d.jp/pamphlet/2025aw</t>
    <phoneticPr fontId="3"/>
  </si>
  <si>
    <t>注の付いた医薬品をお申込みの方へ（薬機法施行規則第147条の3）</t>
    <rPh sb="0" eb="1">
      <t>チュウ</t>
    </rPh>
    <rPh sb="2" eb="3">
      <t>ツ</t>
    </rPh>
    <rPh sb="5" eb="8">
      <t>イヤクヒン</t>
    </rPh>
    <rPh sb="10" eb="11">
      <t>モウ</t>
    </rPh>
    <rPh sb="11" eb="12">
      <t>コ</t>
    </rPh>
    <rPh sb="14" eb="15">
      <t>カタ</t>
    </rPh>
    <rPh sb="17" eb="18">
      <t>ヤク</t>
    </rPh>
    <rPh sb="20" eb="24">
      <t>シコウキソク</t>
    </rPh>
    <rPh sb="24" eb="25">
      <t>ダイ</t>
    </rPh>
    <rPh sb="28" eb="29">
      <t>ジョウ</t>
    </rPh>
    <phoneticPr fontId="3"/>
  </si>
  <si>
    <t>の［複数購入理由欄］よりお選びのうえ□にチェック願います。お答えのない方は複数購入の受付をいたしかねます。</t>
    <rPh sb="2" eb="9">
      <t>フクスウコウニュウリユウラン</t>
    </rPh>
    <rPh sb="13" eb="14">
      <t>エラ</t>
    </rPh>
    <rPh sb="24" eb="25">
      <t>ネガ</t>
    </rPh>
    <rPh sb="30" eb="31">
      <t>コタ</t>
    </rPh>
    <rPh sb="35" eb="36">
      <t>カタ</t>
    </rPh>
    <rPh sb="37" eb="41">
      <t>フクスウコウニュウ</t>
    </rPh>
    <rPh sb="42" eb="44">
      <t>ウケツケ</t>
    </rPh>
    <phoneticPr fontId="3"/>
  </si>
  <si>
    <t>★注　ベンザブロックIP錠</t>
    <rPh sb="1" eb="2">
      <t>チュウ</t>
    </rPh>
    <rPh sb="12" eb="13">
      <t>ジョウ</t>
    </rPh>
    <phoneticPr fontId="3"/>
  </si>
  <si>
    <r>
      <t>　</t>
    </r>
    <r>
      <rPr>
        <sz val="9"/>
        <color rgb="FFFF0000"/>
        <rFont val="ＭＳ Ｐゴシック"/>
        <family val="3"/>
        <charset val="128"/>
      </rPr>
      <t>２０２６年３月中旬</t>
    </r>
    <r>
      <rPr>
        <sz val="9"/>
        <color theme="1"/>
        <rFont val="ＭＳ Ｐゴシック"/>
        <family val="3"/>
        <charset val="128"/>
      </rPr>
      <t>より順次発送（事業所にお届け）</t>
    </r>
    <rPh sb="5" eb="6">
      <t>ネン</t>
    </rPh>
    <rPh sb="7" eb="8">
      <t>ガツ</t>
    </rPh>
    <rPh sb="8" eb="10">
      <t>チュウジュン</t>
    </rPh>
    <rPh sb="12" eb="16">
      <t>ジュンジハッソウ</t>
    </rPh>
    <rPh sb="17" eb="20">
      <t>ジギョウショ</t>
    </rPh>
    <rPh sb="22" eb="23">
      <t>トド</t>
    </rPh>
    <phoneticPr fontId="3"/>
  </si>
  <si>
    <r>
      <t>★</t>
    </r>
    <r>
      <rPr>
        <sz val="9"/>
        <color theme="1"/>
        <rFont val="ＭＳ Ｐゴシック"/>
        <family val="3"/>
        <charset val="128"/>
      </rPr>
      <t>バファリンプレミアムDXクイック+</t>
    </r>
    <phoneticPr fontId="3"/>
  </si>
  <si>
    <t>★アレマンエース</t>
    <phoneticPr fontId="3"/>
  </si>
  <si>
    <t>24ｃｐ</t>
    <phoneticPr fontId="3"/>
  </si>
  <si>
    <t>★テイカエース軟膏</t>
    <rPh sb="7" eb="9">
      <t>ナンコウ</t>
    </rPh>
    <phoneticPr fontId="3"/>
  </si>
  <si>
    <t>マキロンS</t>
    <phoneticPr fontId="3"/>
  </si>
  <si>
    <t>40ｍｌ</t>
    <phoneticPr fontId="3"/>
  </si>
  <si>
    <t>チョコラBBプラス</t>
    <phoneticPr fontId="3"/>
  </si>
  <si>
    <t>Ｃｅｌｌｓｈ　かっさローラー</t>
    <phoneticPr fontId="3"/>
  </si>
  <si>
    <t>約85ｇ</t>
    <rPh sb="0" eb="1">
      <t>ヤク</t>
    </rPh>
    <phoneticPr fontId="3"/>
  </si>
  <si>
    <t>ゆったり、あったかの裏シルクウォーマー</t>
    <rPh sb="10" eb="11">
      <t>ウラ</t>
    </rPh>
    <phoneticPr fontId="3"/>
  </si>
  <si>
    <t>ﾌﾞﾗｯｸ/長さ約33㎝
フリーサイズ</t>
    <rPh sb="6" eb="7">
      <t>ナガ</t>
    </rPh>
    <rPh sb="8" eb="9">
      <t>ヤク</t>
    </rPh>
    <phoneticPr fontId="3"/>
  </si>
  <si>
    <t>極暖ブランケット</t>
    <rPh sb="0" eb="2">
      <t>ゴクダン</t>
    </rPh>
    <phoneticPr fontId="3"/>
  </si>
  <si>
    <t>AWATポケットソーラーチャージャー</t>
    <phoneticPr fontId="3"/>
  </si>
  <si>
    <t>折りたたみ時　15×10㎝/160ｇ</t>
    <rPh sb="0" eb="1">
      <t>オ</t>
    </rPh>
    <rPh sb="5" eb="6">
      <t>ジ</t>
    </rPh>
    <phoneticPr fontId="3"/>
  </si>
  <si>
    <t>品切れや、ﾘﾆｭｰｱﾙによる商品名・容量・ﾊﾟｯｹｰｼﾞ等の変更が予告なく行われる場合があります。あらかじめご了承願います。</t>
    <rPh sb="0" eb="2">
      <t>シナギ</t>
    </rPh>
    <rPh sb="14" eb="17">
      <t>ショウヒンメイ</t>
    </rPh>
    <rPh sb="18" eb="20">
      <t>ヨウリョウ</t>
    </rPh>
    <rPh sb="28" eb="29">
      <t>トウ</t>
    </rPh>
    <rPh sb="30" eb="32">
      <t>ヘンコウ</t>
    </rPh>
    <rPh sb="33" eb="35">
      <t>ヨコク</t>
    </rPh>
    <rPh sb="37" eb="38">
      <t>オコナ</t>
    </rPh>
    <rPh sb="41" eb="43">
      <t>バアイ</t>
    </rPh>
    <rPh sb="55" eb="57">
      <t>リョウショウ</t>
    </rPh>
    <rPh sb="57" eb="58">
      <t>ネガ</t>
    </rPh>
    <phoneticPr fontId="3"/>
  </si>
  <si>
    <t>長さ約155×80㎝
ﾌﾞﾗｳﾝ</t>
    <rPh sb="0" eb="1">
      <t>ナガ</t>
    </rPh>
    <rPh sb="2" eb="3">
      <t>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</si>
</sst>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7"/>
      <color theme="1"/>
      <name val="ＭＳ Ｐゴシック"/>
      <family val="3"/>
      <charset val="128"/>
    </font>
    <font>
      <sz val="7.5"/>
      <color theme="1"/>
      <name val="ＭＳ Ｐゴシック"/>
      <family val="3"/>
      <charset val="128"/>
    </font>
    <font>
      <sz val="8"/>
      <color theme="1"/>
      <name val="ＭＳ Ｐゴシック"/>
      <family val="3"/>
      <charset val="128"/>
    </font>
    <font>
      <sz val="6"/>
      <color theme="1"/>
      <name val="ＭＳ Ｐゴシック"/>
      <family val="3"/>
      <charset val="128"/>
    </font>
    <font>
      <sz val="6.5"/>
      <color theme="1"/>
      <name val="ＭＳ Ｐゴシック"/>
      <family val="3"/>
      <charset val="128"/>
    </font>
    <font>
      <sz val="10"/>
      <color theme="1"/>
      <name val="ＭＳ Ｐゴシック"/>
      <family val="3"/>
      <charset val="128"/>
    </font>
    <font>
      <sz val="9"/>
      <color theme="1"/>
      <name val="ＭＳ Ｐゴシック"/>
      <family val="3"/>
      <charset val="128"/>
    </font>
    <font>
      <sz val="4"/>
      <color theme="1"/>
      <name val="ＭＳ Ｐゴシック"/>
      <family val="3"/>
      <charset val="128"/>
    </font>
    <font>
      <b/>
      <sz val="10"/>
      <color theme="1"/>
      <name val="ＭＳ Ｐゴシック"/>
      <family val="3"/>
      <charset val="128"/>
    </font>
    <font>
      <b/>
      <sz val="14"/>
      <color theme="1"/>
      <name val="ＭＳ Ｐゴシック"/>
      <family val="3"/>
      <charset val="128"/>
    </font>
    <font>
      <b/>
      <sz val="12"/>
      <color theme="1"/>
      <name val="ＭＳ Ｐゴシック"/>
      <family val="3"/>
      <charset val="128"/>
    </font>
    <font>
      <sz val="5"/>
      <color theme="1"/>
      <name val="ＭＳ Ｐゴシック"/>
      <family val="3"/>
      <charset val="128"/>
    </font>
    <font>
      <sz val="14"/>
      <color theme="1"/>
      <name val="ＭＳ Ｐゴシック"/>
      <family val="3"/>
      <charset val="128"/>
    </font>
    <font>
      <sz val="4.5"/>
      <color theme="1"/>
      <name val="ＭＳ Ｐゴシック"/>
      <family val="3"/>
      <charset val="128"/>
    </font>
    <font>
      <sz val="3"/>
      <color theme="1"/>
      <name val="ＭＳ Ｐゴシック"/>
      <family val="3"/>
      <charset val="128"/>
    </font>
    <font>
      <sz val="8.5"/>
      <color theme="1"/>
      <name val="ＭＳ Ｐゴシック"/>
      <family val="3"/>
      <charset val="128"/>
    </font>
    <font>
      <b/>
      <sz val="16.5"/>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4"/>
      <color rgb="FFFF0000"/>
      <name val="ＭＳ Ｐゴシック"/>
      <family val="3"/>
      <charset val="128"/>
    </font>
    <font>
      <sz val="4.5"/>
      <color rgb="FFFF0000"/>
      <name val="ＭＳ Ｐゴシック"/>
      <family val="3"/>
      <charset val="128"/>
    </font>
    <font>
      <sz val="9.5"/>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1">
    <xf numFmtId="0" fontId="0" fillId="0" borderId="0" xfId="0">
      <alignment vertical="center"/>
    </xf>
    <xf numFmtId="0" fontId="2" fillId="0" borderId="0" xfId="0" applyFont="1">
      <alignment vertical="center"/>
    </xf>
    <xf numFmtId="0" fontId="6" fillId="0" borderId="0" xfId="0" applyFont="1">
      <alignment vertical="center"/>
    </xf>
    <xf numFmtId="0" fontId="9" fillId="0" borderId="0" xfId="0" applyFont="1">
      <alignment vertical="center"/>
    </xf>
    <xf numFmtId="0" fontId="9" fillId="0" borderId="6" xfId="0" applyFont="1" applyBorder="1">
      <alignment vertical="center"/>
    </xf>
    <xf numFmtId="0" fontId="9" fillId="0" borderId="3" xfId="0" applyFont="1" applyBorder="1">
      <alignmen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lignment vertical="center"/>
    </xf>
    <xf numFmtId="0" fontId="9" fillId="0" borderId="12" xfId="0" applyFont="1" applyBorder="1">
      <alignment vertical="center"/>
    </xf>
    <xf numFmtId="0" fontId="9" fillId="0" borderId="11" xfId="0" applyFont="1" applyBorder="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38" fontId="9" fillId="0" borderId="0" xfId="1" applyFont="1">
      <alignment vertical="center"/>
    </xf>
    <xf numFmtId="38" fontId="9" fillId="0" borderId="0" xfId="1" applyFont="1" applyBorder="1">
      <alignment vertical="center"/>
    </xf>
    <xf numFmtId="38" fontId="9" fillId="0" borderId="1" xfId="1" applyFont="1" applyBorder="1">
      <alignment vertical="center"/>
    </xf>
    <xf numFmtId="38" fontId="6" fillId="0" borderId="1" xfId="1" applyFont="1" applyBorder="1" applyAlignment="1">
      <alignment horizontal="center" vertical="center"/>
    </xf>
    <xf numFmtId="0" fontId="4" fillId="0" borderId="19" xfId="0" applyFont="1" applyBorder="1">
      <alignment vertical="center"/>
    </xf>
    <xf numFmtId="0" fontId="5" fillId="0" borderId="19" xfId="0" applyFont="1" applyBorder="1">
      <alignment vertical="center"/>
    </xf>
    <xf numFmtId="0" fontId="9" fillId="0" borderId="23" xfId="0" applyFont="1" applyBorder="1" applyAlignment="1">
      <alignment horizontal="center" vertical="center"/>
    </xf>
    <xf numFmtId="0" fontId="9" fillId="0" borderId="23" xfId="0" applyFont="1" applyBorder="1">
      <alignment vertical="center"/>
    </xf>
    <xf numFmtId="38" fontId="9" fillId="0" borderId="23" xfId="1" applyFont="1" applyBorder="1">
      <alignment vertical="center"/>
    </xf>
    <xf numFmtId="38" fontId="9" fillId="0" borderId="12" xfId="1" applyFont="1" applyBorder="1">
      <alignment vertical="center"/>
    </xf>
    <xf numFmtId="0" fontId="9" fillId="0" borderId="27" xfId="0" applyFont="1" applyBorder="1" applyAlignment="1">
      <alignment horizontal="center" vertical="center"/>
    </xf>
    <xf numFmtId="38" fontId="7" fillId="0" borderId="27" xfId="1" applyFont="1" applyBorder="1" applyAlignment="1">
      <alignment horizontal="center" vertical="center" wrapText="1"/>
    </xf>
    <xf numFmtId="0" fontId="9" fillId="0" borderId="28" xfId="0" applyFont="1" applyBorder="1" applyAlignment="1">
      <alignment horizontal="center" vertical="center"/>
    </xf>
    <xf numFmtId="38" fontId="9" fillId="0" borderId="11" xfId="1" applyFont="1" applyBorder="1">
      <alignment vertical="center"/>
    </xf>
    <xf numFmtId="0" fontId="7" fillId="0" borderId="26" xfId="0" applyFont="1" applyBorder="1" applyAlignment="1">
      <alignment vertical="center" textRotation="255"/>
    </xf>
    <xf numFmtId="0" fontId="9" fillId="0" borderId="27" xfId="0" applyFont="1" applyBorder="1">
      <alignment vertical="center"/>
    </xf>
    <xf numFmtId="38" fontId="9" fillId="0" borderId="27" xfId="1" applyFont="1" applyBorder="1">
      <alignment vertical="center"/>
    </xf>
    <xf numFmtId="0" fontId="9" fillId="0" borderId="34" xfId="0" applyFont="1" applyBorder="1">
      <alignment vertical="center"/>
    </xf>
    <xf numFmtId="38" fontId="9" fillId="0" borderId="34" xfId="1" applyFont="1" applyBorder="1">
      <alignment vertical="center"/>
    </xf>
    <xf numFmtId="0" fontId="6" fillId="0" borderId="19" xfId="0" applyFont="1" applyBorder="1">
      <alignment vertical="center"/>
    </xf>
    <xf numFmtId="0" fontId="8" fillId="0" borderId="19" xfId="0" applyFont="1" applyBorder="1">
      <alignment vertical="center"/>
    </xf>
    <xf numFmtId="0" fontId="8" fillId="0" borderId="33" xfId="0" applyFont="1" applyBorder="1">
      <alignment vertical="center"/>
    </xf>
    <xf numFmtId="38" fontId="9" fillId="0" borderId="20" xfId="1" applyFont="1" applyBorder="1">
      <alignment vertical="center"/>
    </xf>
    <xf numFmtId="38" fontId="9" fillId="0" borderId="35" xfId="1" applyFont="1" applyBorder="1">
      <alignment vertical="center"/>
    </xf>
    <xf numFmtId="38" fontId="9" fillId="0" borderId="28" xfId="1" applyFont="1" applyBorder="1" applyAlignment="1">
      <alignment horizontal="center" vertical="center"/>
    </xf>
    <xf numFmtId="176" fontId="9" fillId="0" borderId="25" xfId="1" applyNumberFormat="1" applyFont="1" applyBorder="1">
      <alignment vertical="center"/>
    </xf>
    <xf numFmtId="176" fontId="9" fillId="0" borderId="21" xfId="1" applyNumberFormat="1" applyFont="1" applyBorder="1">
      <alignment vertical="center"/>
    </xf>
    <xf numFmtId="176" fontId="9" fillId="0" borderId="29" xfId="1" applyNumberFormat="1" applyFont="1" applyBorder="1">
      <alignment vertical="center"/>
    </xf>
    <xf numFmtId="176" fontId="9" fillId="0" borderId="28" xfId="1" applyNumberFormat="1" applyFont="1" applyBorder="1">
      <alignment vertical="center"/>
    </xf>
    <xf numFmtId="0" fontId="9" fillId="0" borderId="36" xfId="0" applyFont="1" applyBorder="1" applyAlignment="1">
      <alignment horizontal="center" vertical="center"/>
    </xf>
    <xf numFmtId="0" fontId="5" fillId="0" borderId="1" xfId="0" applyFont="1" applyBorder="1" applyAlignment="1">
      <alignment horizontal="center" vertical="center"/>
    </xf>
    <xf numFmtId="38" fontId="9" fillId="0" borderId="4" xfId="1" applyFont="1" applyBorder="1">
      <alignment vertical="center"/>
    </xf>
    <xf numFmtId="38" fontId="9" fillId="0" borderId="7" xfId="1" applyFont="1" applyBorder="1">
      <alignment vertical="center"/>
    </xf>
    <xf numFmtId="0" fontId="10" fillId="0" borderId="2" xfId="0" applyFont="1" applyBorder="1">
      <alignment vertical="center"/>
    </xf>
    <xf numFmtId="0" fontId="10" fillId="0" borderId="5" xfId="0" applyFont="1" applyBorder="1">
      <alignment vertical="center"/>
    </xf>
    <xf numFmtId="176" fontId="9" fillId="0" borderId="40" xfId="1" applyNumberFormat="1" applyFont="1" applyBorder="1">
      <alignment vertical="center"/>
    </xf>
    <xf numFmtId="176" fontId="9" fillId="0" borderId="41" xfId="1" applyNumberFormat="1" applyFont="1" applyBorder="1">
      <alignment vertical="center"/>
    </xf>
    <xf numFmtId="0" fontId="9" fillId="0" borderId="36" xfId="0" applyFont="1" applyBorder="1">
      <alignment vertical="center"/>
    </xf>
    <xf numFmtId="38" fontId="9" fillId="0" borderId="36" xfId="1" applyFont="1" applyBorder="1">
      <alignment vertical="center"/>
    </xf>
    <xf numFmtId="176" fontId="9" fillId="0" borderId="37" xfId="1" applyNumberFormat="1" applyFont="1" applyBorder="1">
      <alignment vertical="center"/>
    </xf>
    <xf numFmtId="0" fontId="9" fillId="0" borderId="42" xfId="0" applyFont="1" applyBorder="1">
      <alignment vertical="center"/>
    </xf>
    <xf numFmtId="0" fontId="9" fillId="0" borderId="42" xfId="0" applyFont="1" applyBorder="1" applyAlignment="1">
      <alignment horizontal="center" vertical="center"/>
    </xf>
    <xf numFmtId="38" fontId="6" fillId="0" borderId="23" xfId="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1" fillId="0" borderId="23" xfId="0" applyFont="1" applyBorder="1" applyAlignment="1">
      <alignment horizontal="center" vertical="center" wrapText="1"/>
    </xf>
    <xf numFmtId="0" fontId="11" fillId="0" borderId="1" xfId="0" applyFont="1" applyBorder="1" applyAlignment="1">
      <alignment horizontal="center" vertical="center" wrapText="1"/>
    </xf>
    <xf numFmtId="38" fontId="9" fillId="0" borderId="42" xfId="1" applyFont="1" applyBorder="1">
      <alignment vertical="center"/>
    </xf>
    <xf numFmtId="0" fontId="7" fillId="0" borderId="39" xfId="0" applyFont="1" applyBorder="1" applyAlignment="1">
      <alignment horizontal="center" vertical="center"/>
    </xf>
    <xf numFmtId="38" fontId="12" fillId="0" borderId="12" xfId="1" applyFont="1" applyBorder="1">
      <alignment vertical="center"/>
    </xf>
    <xf numFmtId="38" fontId="12" fillId="0" borderId="1" xfId="1" applyFont="1" applyBorder="1">
      <alignment vertical="center"/>
    </xf>
    <xf numFmtId="38" fontId="12" fillId="0" borderId="11" xfId="1" applyFont="1" applyBorder="1">
      <alignment vertical="center"/>
    </xf>
    <xf numFmtId="38" fontId="12" fillId="0" borderId="27" xfId="1" applyFont="1" applyBorder="1">
      <alignment vertical="center"/>
    </xf>
    <xf numFmtId="38" fontId="12" fillId="0" borderId="36" xfId="1" applyFont="1" applyBorder="1">
      <alignment vertical="center"/>
    </xf>
    <xf numFmtId="38" fontId="12" fillId="0" borderId="23" xfId="1" applyFont="1" applyBorder="1">
      <alignment vertical="center"/>
    </xf>
    <xf numFmtId="38" fontId="12" fillId="0" borderId="42" xfId="1" applyFont="1" applyBorder="1">
      <alignment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2" fillId="2" borderId="14" xfId="0" applyFont="1" applyFill="1" applyBorder="1">
      <alignment vertical="center"/>
    </xf>
    <xf numFmtId="0" fontId="9" fillId="2" borderId="15" xfId="0" applyFont="1" applyFill="1" applyBorder="1">
      <alignment vertical="center"/>
    </xf>
    <xf numFmtId="38" fontId="9" fillId="2" borderId="15" xfId="1" applyFont="1" applyFill="1" applyBorder="1">
      <alignment vertical="center"/>
    </xf>
    <xf numFmtId="38" fontId="9" fillId="2" borderId="16" xfId="1" applyFont="1" applyFill="1" applyBorder="1">
      <alignment vertical="center"/>
    </xf>
    <xf numFmtId="0" fontId="2" fillId="2" borderId="33" xfId="0" applyFont="1" applyFill="1" applyBorder="1">
      <alignment vertical="center"/>
    </xf>
    <xf numFmtId="0" fontId="9" fillId="2" borderId="34" xfId="0" applyFont="1" applyFill="1" applyBorder="1">
      <alignment vertical="center"/>
    </xf>
    <xf numFmtId="38" fontId="9" fillId="2" borderId="34" xfId="1" applyFont="1" applyFill="1" applyBorder="1">
      <alignment vertical="center"/>
    </xf>
    <xf numFmtId="38" fontId="9" fillId="2" borderId="35" xfId="1" applyFont="1" applyFill="1" applyBorder="1">
      <alignment vertical="center"/>
    </xf>
    <xf numFmtId="0" fontId="9" fillId="3" borderId="31" xfId="0" applyFont="1" applyFill="1" applyBorder="1">
      <alignment vertical="center"/>
    </xf>
    <xf numFmtId="38" fontId="9" fillId="3" borderId="31" xfId="1" applyFont="1" applyFill="1" applyBorder="1">
      <alignment vertical="center"/>
    </xf>
    <xf numFmtId="38" fontId="9" fillId="3" borderId="32" xfId="1" applyFont="1" applyFill="1" applyBorder="1">
      <alignment vertical="center"/>
    </xf>
    <xf numFmtId="0" fontId="5" fillId="3" borderId="30" xfId="0" applyFont="1" applyFill="1" applyBorder="1">
      <alignment vertical="center"/>
    </xf>
    <xf numFmtId="0" fontId="11" fillId="0" borderId="13" xfId="0" applyFont="1" applyBorder="1" applyAlignment="1">
      <alignment horizontal="center" vertical="center" wrapText="1"/>
    </xf>
    <xf numFmtId="0" fontId="5" fillId="0" borderId="12" xfId="0" applyFont="1" applyBorder="1" applyAlignment="1">
      <alignment horizontal="center" vertical="center"/>
    </xf>
    <xf numFmtId="0" fontId="9" fillId="0" borderId="6" xfId="0" applyFont="1" applyBorder="1" applyAlignment="1">
      <alignment horizontal="center" vertical="center"/>
    </xf>
    <xf numFmtId="38" fontId="6" fillId="0" borderId="0" xfId="1" applyFont="1">
      <alignment vertical="center"/>
    </xf>
    <xf numFmtId="0" fontId="11" fillId="0" borderId="26" xfId="0" applyFont="1" applyBorder="1" applyAlignment="1">
      <alignment horizontal="center" vertical="center"/>
    </xf>
    <xf numFmtId="0" fontId="12" fillId="0" borderId="19" xfId="0" applyFont="1" applyBorder="1">
      <alignment vertical="center"/>
    </xf>
    <xf numFmtId="0" fontId="12" fillId="0" borderId="0" xfId="0" applyFont="1">
      <alignment vertical="center"/>
    </xf>
    <xf numFmtId="38" fontId="12" fillId="0" borderId="0" xfId="1" applyFont="1" applyBorder="1">
      <alignment vertical="center"/>
    </xf>
    <xf numFmtId="0" fontId="11" fillId="0" borderId="43" xfId="0" applyFont="1" applyBorder="1" applyAlignment="1">
      <alignment horizontal="center" vertical="center" wrapText="1"/>
    </xf>
    <xf numFmtId="176" fontId="9" fillId="0" borderId="24" xfId="1" applyNumberFormat="1" applyFont="1" applyBorder="1">
      <alignment vertical="center"/>
    </xf>
    <xf numFmtId="0" fontId="6" fillId="0" borderId="36" xfId="0" applyFont="1" applyBorder="1">
      <alignment vertical="center"/>
    </xf>
    <xf numFmtId="0" fontId="7" fillId="0" borderId="36" xfId="0" applyFont="1" applyBorder="1" applyAlignment="1">
      <alignment horizontal="center" vertical="center"/>
    </xf>
    <xf numFmtId="0" fontId="10" fillId="0" borderId="23" xfId="0" applyFont="1" applyBorder="1" applyAlignment="1">
      <alignment horizontal="center" vertical="center"/>
    </xf>
    <xf numFmtId="0" fontId="4" fillId="0" borderId="36"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9" fillId="0" borderId="31" xfId="0" applyFont="1" applyBorder="1" applyAlignment="1">
      <alignment horizontal="center" vertical="center"/>
    </xf>
    <xf numFmtId="0" fontId="9" fillId="0" borderId="45" xfId="0" applyFont="1" applyBorder="1">
      <alignment vertical="center"/>
    </xf>
    <xf numFmtId="0" fontId="6" fillId="0" borderId="44" xfId="0" applyFont="1" applyBorder="1" applyAlignment="1">
      <alignment horizontal="left" vertical="center"/>
    </xf>
    <xf numFmtId="0" fontId="9" fillId="0" borderId="46" xfId="0" applyFont="1" applyBorder="1">
      <alignment vertical="center"/>
    </xf>
    <xf numFmtId="0" fontId="9" fillId="0" borderId="10" xfId="0" applyFont="1" applyBorder="1">
      <alignment vertical="center"/>
    </xf>
    <xf numFmtId="0" fontId="9" fillId="0" borderId="47" xfId="0" applyFont="1" applyBorder="1">
      <alignment vertical="center"/>
    </xf>
    <xf numFmtId="0" fontId="9" fillId="0" borderId="9" xfId="0" applyFont="1" applyBorder="1" applyAlignment="1">
      <alignment horizontal="center" vertical="center"/>
    </xf>
    <xf numFmtId="0" fontId="9" fillId="0" borderId="51" xfId="0" applyFont="1" applyBorder="1" applyAlignment="1">
      <alignment horizontal="center" vertical="center"/>
    </xf>
    <xf numFmtId="0" fontId="9" fillId="0" borderId="8" xfId="0" applyFont="1" applyBorder="1" applyAlignment="1">
      <alignment horizontal="left" vertical="center"/>
    </xf>
    <xf numFmtId="0" fontId="9" fillId="0" borderId="49" xfId="0" applyFont="1" applyBorder="1" applyAlignment="1">
      <alignment horizontal="left" vertical="center"/>
    </xf>
    <xf numFmtId="0" fontId="9" fillId="0" borderId="5"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lignment vertical="center"/>
    </xf>
    <xf numFmtId="0" fontId="9" fillId="0" borderId="56" xfId="0" applyFont="1" applyBorder="1" applyAlignment="1">
      <alignment horizontal="left" vertical="center"/>
    </xf>
    <xf numFmtId="0" fontId="5" fillId="0" borderId="36" xfId="0" applyFont="1" applyBorder="1" applyAlignment="1">
      <alignment horizontal="center" vertical="center"/>
    </xf>
    <xf numFmtId="0" fontId="9" fillId="0" borderId="48" xfId="0" applyFont="1" applyBorder="1">
      <alignment vertical="center"/>
    </xf>
    <xf numFmtId="0" fontId="9" fillId="0" borderId="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9" xfId="0" applyFont="1" applyBorder="1">
      <alignment vertical="center"/>
    </xf>
    <xf numFmtId="0" fontId="9" fillId="0" borderId="51" xfId="0" applyFont="1" applyBorder="1">
      <alignmen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4" fillId="0" borderId="8" xfId="0" applyFont="1" applyBorder="1" applyAlignment="1">
      <alignment horizontal="left" vertical="center"/>
    </xf>
    <xf numFmtId="38" fontId="6" fillId="0" borderId="59" xfId="1" applyFont="1" applyBorder="1" applyAlignment="1">
      <alignment horizontal="center" vertical="center"/>
    </xf>
    <xf numFmtId="38" fontId="12" fillId="0" borderId="59" xfId="1" applyFont="1" applyBorder="1">
      <alignment vertical="center"/>
    </xf>
    <xf numFmtId="0" fontId="6" fillId="0" borderId="60" xfId="0" applyFont="1" applyBorder="1" applyAlignment="1">
      <alignment horizontal="left" vertical="center"/>
    </xf>
    <xf numFmtId="0" fontId="9" fillId="0" borderId="62" xfId="0" applyFont="1" applyBorder="1" applyAlignment="1">
      <alignment horizontal="center" vertical="center"/>
    </xf>
    <xf numFmtId="0" fontId="9" fillId="0" borderId="61" xfId="0" applyFont="1" applyBorder="1">
      <alignment vertical="center"/>
    </xf>
    <xf numFmtId="0" fontId="9" fillId="0" borderId="64" xfId="0" applyFont="1" applyBorder="1" applyAlignment="1">
      <alignment horizontal="left" vertical="center"/>
    </xf>
    <xf numFmtId="0" fontId="9" fillId="0" borderId="65" xfId="0" applyFont="1" applyBorder="1" applyAlignment="1">
      <alignment horizontal="center" vertical="center"/>
    </xf>
    <xf numFmtId="0" fontId="9" fillId="0" borderId="65" xfId="0" applyFont="1" applyBorder="1">
      <alignment vertical="center"/>
    </xf>
    <xf numFmtId="0" fontId="9" fillId="0" borderId="64" xfId="0" applyFont="1" applyBorder="1">
      <alignment vertical="center"/>
    </xf>
    <xf numFmtId="38" fontId="9" fillId="0" borderId="63" xfId="1" applyFont="1" applyBorder="1">
      <alignment vertical="center"/>
    </xf>
    <xf numFmtId="38" fontId="12" fillId="0" borderId="63" xfId="1" applyFont="1" applyBorder="1">
      <alignment vertical="center"/>
    </xf>
    <xf numFmtId="0" fontId="9" fillId="0" borderId="67" xfId="0" applyFont="1" applyBorder="1">
      <alignment vertical="center"/>
    </xf>
    <xf numFmtId="38" fontId="9" fillId="0" borderId="67" xfId="1" applyFont="1" applyBorder="1">
      <alignment vertical="center"/>
    </xf>
    <xf numFmtId="0" fontId="7" fillId="0" borderId="5" xfId="0" applyFont="1" applyBorder="1" applyAlignment="1">
      <alignment horizontal="left" vertical="center"/>
    </xf>
    <xf numFmtId="0" fontId="5" fillId="0" borderId="64" xfId="0" applyFont="1" applyBorder="1" applyAlignment="1">
      <alignment horizontal="left" vertical="center"/>
    </xf>
    <xf numFmtId="38" fontId="6" fillId="0" borderId="13" xfId="1" applyFont="1" applyBorder="1" applyAlignment="1">
      <alignment horizontal="center" vertical="center"/>
    </xf>
    <xf numFmtId="38" fontId="9" fillId="0" borderId="64" xfId="1" applyFont="1" applyBorder="1">
      <alignment vertical="center"/>
    </xf>
    <xf numFmtId="0" fontId="9" fillId="0" borderId="0" xfId="0" applyFont="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69" xfId="0" applyFont="1" applyBorder="1">
      <alignment vertical="center"/>
    </xf>
    <xf numFmtId="38" fontId="7" fillId="0" borderId="69" xfId="1" applyFont="1" applyBorder="1">
      <alignment vertical="center"/>
    </xf>
    <xf numFmtId="38" fontId="7" fillId="0" borderId="70" xfId="1" applyFont="1" applyBorder="1">
      <alignment vertical="center"/>
    </xf>
    <xf numFmtId="0" fontId="7" fillId="0" borderId="56" xfId="0" applyFont="1" applyBorder="1" applyAlignment="1">
      <alignment horizontal="left" vertical="center"/>
    </xf>
    <xf numFmtId="0" fontId="7" fillId="0" borderId="0" xfId="0" applyFont="1" applyAlignment="1">
      <alignment horizontal="center" vertical="center"/>
    </xf>
    <xf numFmtId="0" fontId="7" fillId="0" borderId="0" xfId="0" applyFont="1">
      <alignment vertical="center"/>
    </xf>
    <xf numFmtId="38" fontId="7" fillId="0" borderId="0" xfId="1" applyFont="1" applyBorder="1">
      <alignment vertical="center"/>
    </xf>
    <xf numFmtId="38" fontId="7" fillId="0" borderId="57" xfId="1" applyFont="1" applyBorder="1">
      <alignment vertical="center"/>
    </xf>
    <xf numFmtId="0" fontId="7" fillId="0" borderId="6" xfId="0" applyFont="1" applyBorder="1" applyAlignment="1">
      <alignment horizontal="center" vertical="center"/>
    </xf>
    <xf numFmtId="0" fontId="7" fillId="0" borderId="6" xfId="0" applyFont="1" applyBorder="1">
      <alignment vertical="center"/>
    </xf>
    <xf numFmtId="38" fontId="7" fillId="0" borderId="6" xfId="1" applyFont="1" applyBorder="1">
      <alignment vertical="center"/>
    </xf>
    <xf numFmtId="38" fontId="7" fillId="0" borderId="7" xfId="1" applyFont="1" applyBorder="1">
      <alignment vertical="center"/>
    </xf>
    <xf numFmtId="0" fontId="7" fillId="0" borderId="34" xfId="0" applyFont="1" applyBorder="1">
      <alignment vertical="center"/>
    </xf>
    <xf numFmtId="38" fontId="7" fillId="0" borderId="34" xfId="1" applyFont="1" applyBorder="1">
      <alignment vertical="center"/>
    </xf>
    <xf numFmtId="38" fontId="7" fillId="0" borderId="55" xfId="1" applyFont="1" applyBorder="1">
      <alignment vertical="center"/>
    </xf>
    <xf numFmtId="0" fontId="17" fillId="0" borderId="56" xfId="0" applyFont="1" applyBorder="1" applyAlignment="1">
      <alignment horizontal="left" vertical="center"/>
    </xf>
    <xf numFmtId="0" fontId="17" fillId="0" borderId="5" xfId="0" applyFont="1" applyBorder="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38" fontId="10" fillId="0" borderId="0" xfId="1"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18" fillId="0" borderId="2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0" xfId="0" applyFont="1">
      <alignment vertical="center"/>
    </xf>
    <xf numFmtId="0" fontId="10"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42" xfId="0" applyFont="1" applyBorder="1" applyAlignment="1">
      <alignment horizontal="center" vertical="center"/>
    </xf>
    <xf numFmtId="0" fontId="9" fillId="0" borderId="7" xfId="0" applyFont="1" applyBorder="1">
      <alignment vertical="center"/>
    </xf>
    <xf numFmtId="0" fontId="17" fillId="0" borderId="68" xfId="0" applyFont="1" applyBorder="1" applyAlignment="1">
      <alignment horizontal="left" vertical="center"/>
    </xf>
    <xf numFmtId="0" fontId="9" fillId="0" borderId="62" xfId="0" applyFont="1" applyBorder="1">
      <alignment vertical="center"/>
    </xf>
    <xf numFmtId="0" fontId="17" fillId="0" borderId="10" xfId="0" applyFont="1" applyBorder="1" applyAlignment="1">
      <alignment vertical="center" wrapText="1"/>
    </xf>
    <xf numFmtId="38" fontId="12" fillId="0" borderId="11" xfId="1" applyFont="1" applyBorder="1" applyAlignment="1">
      <alignment vertical="center"/>
    </xf>
    <xf numFmtId="38" fontId="9" fillId="0" borderId="11" xfId="1" applyFont="1" applyBorder="1" applyAlignment="1">
      <alignment vertical="center"/>
    </xf>
    <xf numFmtId="38" fontId="6" fillId="0" borderId="13" xfId="1" applyFont="1" applyBorder="1" applyAlignment="1">
      <alignment vertical="center"/>
    </xf>
    <xf numFmtId="38" fontId="12" fillId="0" borderId="13" xfId="1" applyFont="1" applyBorder="1" applyAlignment="1">
      <alignment vertical="center"/>
    </xf>
    <xf numFmtId="38" fontId="6" fillId="0" borderId="36" xfId="1" applyFont="1" applyBorder="1" applyAlignment="1">
      <alignment vertical="center"/>
    </xf>
    <xf numFmtId="38" fontId="12" fillId="0" borderId="36" xfId="1" applyFont="1" applyBorder="1" applyAlignment="1">
      <alignment vertical="center"/>
    </xf>
    <xf numFmtId="0" fontId="9" fillId="0" borderId="15" xfId="0" applyFont="1" applyBorder="1" applyAlignment="1">
      <alignment horizontal="center" vertical="center"/>
    </xf>
    <xf numFmtId="38" fontId="21" fillId="0" borderId="1" xfId="1" applyFont="1" applyBorder="1">
      <alignment vertical="center"/>
    </xf>
    <xf numFmtId="38" fontId="22" fillId="0" borderId="1" xfId="1" applyFont="1" applyBorder="1">
      <alignment vertical="center"/>
    </xf>
    <xf numFmtId="0" fontId="21" fillId="0" borderId="0" xfId="0" applyFont="1" applyAlignment="1">
      <alignment horizontal="right" vertical="top"/>
    </xf>
    <xf numFmtId="0" fontId="24" fillId="0" borderId="0" xfId="0" applyFont="1">
      <alignment vertical="center"/>
    </xf>
    <xf numFmtId="0" fontId="21" fillId="0" borderId="36" xfId="0" applyFont="1" applyBorder="1" applyAlignment="1">
      <alignment horizontal="center" vertical="center"/>
    </xf>
    <xf numFmtId="38" fontId="21" fillId="0" borderId="36" xfId="1" applyFont="1" applyBorder="1">
      <alignment vertical="center"/>
    </xf>
    <xf numFmtId="38" fontId="22" fillId="0" borderId="36" xfId="1" applyFont="1" applyBorder="1">
      <alignment vertical="center"/>
    </xf>
    <xf numFmtId="0" fontId="21" fillId="0" borderId="1" xfId="0" applyFont="1" applyBorder="1">
      <alignment vertical="center"/>
    </xf>
    <xf numFmtId="0" fontId="21" fillId="0" borderId="1" xfId="0" applyFont="1" applyBorder="1" applyAlignment="1">
      <alignment horizontal="center" vertical="center"/>
    </xf>
    <xf numFmtId="0" fontId="21" fillId="0" borderId="36" xfId="0" applyFont="1" applyBorder="1">
      <alignment vertical="center"/>
    </xf>
    <xf numFmtId="0" fontId="21" fillId="0" borderId="12" xfId="0" applyFont="1" applyBorder="1" applyAlignment="1">
      <alignment horizontal="center" vertical="center"/>
    </xf>
    <xf numFmtId="0" fontId="23" fillId="0" borderId="12" xfId="0" applyFont="1" applyBorder="1" applyAlignment="1">
      <alignment horizontal="center" vertical="center"/>
    </xf>
    <xf numFmtId="176" fontId="9" fillId="0" borderId="15" xfId="1" applyNumberFormat="1" applyFont="1" applyBorder="1">
      <alignment vertical="center"/>
    </xf>
    <xf numFmtId="0" fontId="21" fillId="0" borderId="8" xfId="0" applyFont="1" applyBorder="1">
      <alignment vertical="center"/>
    </xf>
    <xf numFmtId="0" fontId="10" fillId="0" borderId="11" xfId="0" applyFont="1" applyBorder="1">
      <alignment vertical="center"/>
    </xf>
    <xf numFmtId="0" fontId="10" fillId="0" borderId="12" xfId="0" applyFont="1" applyBorder="1">
      <alignment vertical="center"/>
    </xf>
    <xf numFmtId="0" fontId="21" fillId="0" borderId="48" xfId="0" applyFont="1" applyBorder="1" applyAlignment="1">
      <alignment horizontal="left" vertical="center"/>
    </xf>
    <xf numFmtId="38" fontId="22" fillId="0" borderId="0" xfId="1" applyFont="1">
      <alignment vertical="center"/>
    </xf>
    <xf numFmtId="0" fontId="21" fillId="0" borderId="5" xfId="0" applyFont="1" applyBorder="1" applyAlignment="1">
      <alignment horizontal="left" vertical="center"/>
    </xf>
    <xf numFmtId="0" fontId="21" fillId="0" borderId="8" xfId="0" applyFont="1" applyBorder="1" applyAlignment="1">
      <alignment horizontal="left" vertical="center"/>
    </xf>
    <xf numFmtId="38" fontId="22" fillId="0" borderId="9" xfId="1" applyFont="1" applyBorder="1">
      <alignment vertical="center"/>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38" fontId="21" fillId="0" borderId="12" xfId="1" applyFont="1" applyBorder="1" applyAlignment="1">
      <alignment horizontal="right" vertical="center"/>
    </xf>
    <xf numFmtId="38" fontId="22" fillId="0" borderId="12" xfId="1" applyFont="1" applyBorder="1">
      <alignment vertical="center"/>
    </xf>
    <xf numFmtId="38" fontId="22" fillId="0" borderId="6" xfId="1" applyFont="1" applyBorder="1">
      <alignment vertical="center"/>
    </xf>
    <xf numFmtId="0" fontId="9" fillId="0" borderId="75" xfId="0" applyFont="1" applyBorder="1">
      <alignment vertical="center"/>
    </xf>
    <xf numFmtId="38" fontId="9" fillId="0" borderId="1" xfId="1" applyFont="1" applyBorder="1" applyAlignment="1">
      <alignment vertical="center"/>
    </xf>
    <xf numFmtId="38" fontId="12" fillId="0" borderId="1" xfId="1" applyFont="1" applyBorder="1" applyAlignment="1">
      <alignment vertical="center"/>
    </xf>
    <xf numFmtId="0" fontId="27" fillId="0" borderId="0" xfId="0" applyFont="1" applyAlignment="1">
      <alignment horizontal="left" vertical="center"/>
    </xf>
    <xf numFmtId="0" fontId="5" fillId="0" borderId="1" xfId="0" applyFont="1" applyBorder="1">
      <alignment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5" fillId="0" borderId="53" xfId="0" applyFont="1" applyBorder="1" applyAlignment="1">
      <alignment horizontal="center" vertical="center" textRotation="255" wrapText="1"/>
    </xf>
    <xf numFmtId="0" fontId="15" fillId="0" borderId="57" xfId="0" applyFont="1" applyBorder="1" applyAlignment="1">
      <alignment horizontal="center" vertical="center" textRotation="255" wrapText="1"/>
    </xf>
    <xf numFmtId="0" fontId="15" fillId="0" borderId="55" xfId="0" applyFont="1" applyBorder="1" applyAlignment="1">
      <alignment horizontal="center" vertical="center" textRotation="255"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9" fillId="0" borderId="38"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39" xfId="0" applyFont="1" applyBorder="1" applyAlignment="1">
      <alignment horizontal="center" vertical="center" textRotation="255"/>
    </xf>
    <xf numFmtId="0" fontId="11" fillId="0" borderId="38" xfId="0" applyFont="1" applyBorder="1" applyAlignment="1">
      <alignment horizontal="center" vertical="center" textRotation="255"/>
    </xf>
    <xf numFmtId="0" fontId="11" fillId="0" borderId="39" xfId="0" applyFont="1" applyBorder="1" applyAlignment="1">
      <alignment horizontal="center" vertical="center" textRotation="255"/>
    </xf>
    <xf numFmtId="0" fontId="2" fillId="2" borderId="1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176" fontId="9" fillId="0" borderId="29" xfId="1" applyNumberFormat="1" applyFont="1" applyBorder="1" applyAlignment="1">
      <alignment horizontal="center" vertical="center"/>
    </xf>
    <xf numFmtId="176" fontId="9" fillId="0" borderId="41" xfId="1" applyNumberFormat="1" applyFont="1" applyBorder="1" applyAlignment="1">
      <alignment horizontal="center" vertical="center"/>
    </xf>
    <xf numFmtId="176" fontId="9" fillId="0" borderId="25" xfId="1" applyNumberFormat="1" applyFont="1" applyBorder="1" applyAlignment="1">
      <alignment horizontal="center" vertical="center"/>
    </xf>
    <xf numFmtId="176" fontId="9" fillId="0" borderId="40" xfId="1" applyNumberFormat="1" applyFont="1" applyBorder="1" applyAlignment="1">
      <alignment horizontal="center" vertical="center"/>
    </xf>
    <xf numFmtId="0" fontId="9" fillId="0" borderId="16" xfId="0" applyFont="1" applyBorder="1" applyAlignment="1">
      <alignment horizontal="center" vertical="center"/>
    </xf>
    <xf numFmtId="0" fontId="9" fillId="0" borderId="35"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53" xfId="0" applyFont="1" applyBorder="1" applyAlignment="1">
      <alignment horizontal="center" vertical="center"/>
    </xf>
    <xf numFmtId="0" fontId="9" fillId="0" borderId="71" xfId="0" applyFont="1" applyBorder="1" applyAlignment="1">
      <alignment horizontal="center" vertical="center"/>
    </xf>
    <xf numFmtId="0" fontId="9"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center" vertical="center"/>
    </xf>
    <xf numFmtId="0" fontId="14" fillId="0" borderId="54" xfId="0" applyFont="1" applyBorder="1" applyAlignment="1">
      <alignment horizontal="center" vertical="center"/>
    </xf>
    <xf numFmtId="0" fontId="14" fillId="0" borderId="34" xfId="0" applyFont="1" applyBorder="1" applyAlignment="1">
      <alignment horizontal="center" vertical="center"/>
    </xf>
    <xf numFmtId="0" fontId="1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15" xfId="0" applyFont="1" applyBorder="1" applyAlignment="1">
      <alignment horizontal="center" vertical="center"/>
    </xf>
    <xf numFmtId="0" fontId="4" fillId="0" borderId="5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176" fontId="16" fillId="0" borderId="14"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57"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55" xfId="0" applyFont="1" applyBorder="1" applyAlignment="1">
      <alignment horizontal="center" vertical="center"/>
    </xf>
    <xf numFmtId="0" fontId="9" fillId="0" borderId="52" xfId="0" applyFont="1" applyBorder="1" applyAlignment="1">
      <alignment horizontal="center" vertical="center"/>
    </xf>
    <xf numFmtId="0" fontId="9" fillId="0" borderId="72"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4" xfId="0" applyFont="1" applyBorder="1" applyAlignment="1">
      <alignment horizontal="center" vertical="center"/>
    </xf>
    <xf numFmtId="0" fontId="9" fillId="0" borderId="54" xfId="0" applyFont="1" applyBorder="1" applyAlignment="1">
      <alignment horizontal="center" vertical="center"/>
    </xf>
    <xf numFmtId="0" fontId="9" fillId="0" borderId="65" xfId="0" applyFont="1" applyBorder="1" applyAlignment="1">
      <alignment horizontal="center" vertical="center"/>
    </xf>
    <xf numFmtId="0" fontId="9" fillId="0" borderId="73" xfId="0" applyFont="1" applyBorder="1" applyAlignment="1">
      <alignment horizontal="center" vertical="center"/>
    </xf>
    <xf numFmtId="0" fontId="9" fillId="0" borderId="44" xfId="0" applyFont="1" applyBorder="1" applyAlignment="1">
      <alignment horizontal="center" vertical="center"/>
    </xf>
    <xf numFmtId="0" fontId="9" fillId="0" borderId="31" xfId="0" applyFont="1" applyBorder="1" applyAlignment="1">
      <alignment horizontal="center" vertical="center"/>
    </xf>
    <xf numFmtId="0" fontId="9" fillId="0" borderId="45"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17" fillId="0" borderId="48" xfId="0" applyFont="1" applyBorder="1" applyAlignment="1">
      <alignment horizontal="center" vertical="center" wrapText="1"/>
    </xf>
    <xf numFmtId="0" fontId="17" fillId="0" borderId="46" xfId="0" applyFont="1" applyBorder="1" applyAlignment="1">
      <alignment horizontal="center" vertical="center" wrapText="1"/>
    </xf>
    <xf numFmtId="0" fontId="15" fillId="0" borderId="49" xfId="0" applyFont="1" applyBorder="1" applyAlignment="1">
      <alignment horizontal="center" vertical="center"/>
    </xf>
    <xf numFmtId="0" fontId="15" fillId="0" borderId="4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38" fontId="6" fillId="0" borderId="11" xfId="1" applyFont="1" applyBorder="1" applyAlignment="1">
      <alignment horizontal="center" vertical="center"/>
    </xf>
    <xf numFmtId="38" fontId="6" fillId="0" borderId="12" xfId="1" applyFont="1" applyBorder="1" applyAlignment="1">
      <alignment horizontal="center" vertical="center"/>
    </xf>
    <xf numFmtId="0" fontId="9" fillId="0" borderId="43" xfId="0" applyFont="1" applyBorder="1" applyAlignment="1">
      <alignment horizontal="center" vertical="center"/>
    </xf>
    <xf numFmtId="176" fontId="9" fillId="0" borderId="58" xfId="1" applyNumberFormat="1" applyFont="1" applyBorder="1" applyAlignment="1">
      <alignment horizontal="center" vertical="center"/>
    </xf>
    <xf numFmtId="0" fontId="9" fillId="0" borderId="42" xfId="0" applyFont="1"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17" fillId="0" borderId="64" xfId="0" applyFont="1" applyBorder="1" applyAlignment="1">
      <alignment horizontal="center" vertical="center" wrapText="1"/>
    </xf>
    <xf numFmtId="0" fontId="17" fillId="0" borderId="66" xfId="0" applyFont="1" applyBorder="1" applyAlignment="1">
      <alignment horizontal="center" vertical="center" wrapText="1"/>
    </xf>
    <xf numFmtId="0" fontId="20" fillId="0" borderId="0" xfId="0" applyFont="1" applyAlignment="1">
      <alignment horizontal="center" vertical="top"/>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7" fillId="0" borderId="38"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39"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104775</xdr:colOff>
      <xdr:row>1</xdr:row>
      <xdr:rowOff>200025</xdr:rowOff>
    </xdr:from>
    <xdr:to>
      <xdr:col>21</xdr:col>
      <xdr:colOff>133350</xdr:colOff>
      <xdr:row>7</xdr:row>
      <xdr:rowOff>129470</xdr:rowOff>
    </xdr:to>
    <xdr:pic>
      <xdr:nvPicPr>
        <xdr:cNvPr id="3" name="図 2">
          <a:extLst>
            <a:ext uri="{FF2B5EF4-FFF2-40B4-BE49-F238E27FC236}">
              <a16:creationId xmlns:a16="http://schemas.microsoft.com/office/drawing/2014/main" id="{DAF4027D-B3BB-DB1C-039C-B8946D1E4A84}"/>
            </a:ext>
          </a:extLst>
        </xdr:cNvPr>
        <xdr:cNvPicPr>
          <a:picLocks noChangeAspect="1"/>
        </xdr:cNvPicPr>
      </xdr:nvPicPr>
      <xdr:blipFill>
        <a:blip xmlns:r="http://schemas.openxmlformats.org/officeDocument/2006/relationships" r:embed="rId1"/>
        <a:stretch>
          <a:fillRect/>
        </a:stretch>
      </xdr:blipFill>
      <xdr:spPr>
        <a:xfrm>
          <a:off x="7981950" y="419100"/>
          <a:ext cx="923925" cy="9581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7756-8895-47DD-96D4-D3EDEDB02B3F}">
  <dimension ref="A1:X87"/>
  <sheetViews>
    <sheetView tabSelected="1" workbookViewId="0">
      <pane ySplit="10" topLeftCell="A32" activePane="bottomLeft" state="frozen"/>
      <selection pane="bottomLeft" activeCell="S45" sqref="S45"/>
    </sheetView>
  </sheetViews>
  <sheetFormatPr defaultRowHeight="12.95" customHeight="1" x14ac:dyDescent="0.4"/>
  <cols>
    <col min="1" max="4" width="2.625" style="3" customWidth="1"/>
    <col min="5" max="5" width="22.625" style="3" customWidth="1"/>
    <col min="6" max="6" width="5.625" style="3" customWidth="1"/>
    <col min="7" max="8" width="5.625" style="13" customWidth="1"/>
    <col min="9" max="9" width="3.125" style="3" bestFit="1" customWidth="1"/>
    <col min="10" max="10" width="4.625" style="3" customWidth="1"/>
    <col min="11" max="11" width="5.625" style="13" customWidth="1"/>
    <col min="12" max="13" width="2.625" style="3" customWidth="1"/>
    <col min="14" max="15" width="2.625" style="7" customWidth="1"/>
    <col min="16" max="16" width="10.625" style="3" customWidth="1"/>
    <col min="17" max="17" width="7.625" style="3" customWidth="1"/>
    <col min="18" max="18" width="5.625" style="3" customWidth="1"/>
    <col min="19" max="19" width="5.625" style="7" customWidth="1"/>
    <col min="20" max="20" width="5.625" style="13" customWidth="1"/>
    <col min="21" max="21" width="6.125" style="13" customWidth="1"/>
    <col min="22" max="22" width="2.625" style="7" customWidth="1"/>
    <col min="23" max="23" width="4.625" style="3" customWidth="1"/>
    <col min="24" max="24" width="5.625" style="3" customWidth="1"/>
    <col min="25" max="16384" width="9" style="3"/>
  </cols>
  <sheetData>
    <row r="1" spans="1:24" ht="17.25" customHeight="1" x14ac:dyDescent="0.4">
      <c r="A1" s="333" t="s">
        <v>272</v>
      </c>
      <c r="B1" s="333"/>
      <c r="C1" s="333"/>
      <c r="D1" s="333"/>
      <c r="E1" s="333"/>
      <c r="F1" s="333"/>
      <c r="G1" s="333"/>
      <c r="H1" s="333"/>
      <c r="I1" s="89" t="s">
        <v>246</v>
      </c>
      <c r="J1" s="13"/>
      <c r="K1" s="7"/>
      <c r="R1" s="162" t="s">
        <v>137</v>
      </c>
    </row>
    <row r="2" spans="1:24" ht="17.25" customHeight="1" x14ac:dyDescent="0.4">
      <c r="A2" s="333"/>
      <c r="B2" s="333"/>
      <c r="C2" s="333"/>
      <c r="D2" s="333"/>
      <c r="E2" s="333"/>
      <c r="F2" s="333"/>
      <c r="G2" s="333"/>
      <c r="H2" s="333"/>
      <c r="I2" s="193" t="s">
        <v>274</v>
      </c>
      <c r="R2" s="161" t="s">
        <v>250</v>
      </c>
    </row>
    <row r="3" spans="1:24" ht="12.95" customHeight="1" x14ac:dyDescent="0.4">
      <c r="B3" s="1" t="s">
        <v>0</v>
      </c>
      <c r="S3" s="3"/>
      <c r="T3" s="3"/>
      <c r="U3" s="3"/>
      <c r="V3" s="3"/>
    </row>
    <row r="4" spans="1:24" ht="12.95" customHeight="1" x14ac:dyDescent="0.4">
      <c r="B4" s="2" t="s">
        <v>1</v>
      </c>
      <c r="S4" s="13"/>
    </row>
    <row r="5" spans="1:24" ht="12.95" customHeight="1" x14ac:dyDescent="0.4">
      <c r="B5" s="2"/>
      <c r="S5" s="3"/>
      <c r="T5" s="3"/>
      <c r="U5" s="3"/>
      <c r="V5" s="3"/>
    </row>
    <row r="6" spans="1:24" ht="12.95" customHeight="1" x14ac:dyDescent="0.4">
      <c r="B6" s="247" t="s">
        <v>2</v>
      </c>
      <c r="C6" s="248"/>
      <c r="D6" s="249"/>
      <c r="E6" s="192" t="s">
        <v>273</v>
      </c>
      <c r="I6" s="247" t="s">
        <v>135</v>
      </c>
      <c r="J6" s="249"/>
      <c r="K6" s="165" t="s">
        <v>278</v>
      </c>
      <c r="L6" s="166"/>
      <c r="M6" s="166"/>
      <c r="N6" s="167"/>
      <c r="O6" s="167"/>
      <c r="P6" s="166"/>
      <c r="Q6" s="166"/>
    </row>
    <row r="7" spans="1:24" ht="12.95" customHeight="1" x14ac:dyDescent="0.4">
      <c r="B7" s="245" t="s">
        <v>3</v>
      </c>
      <c r="C7" s="246"/>
      <c r="E7" s="46" t="s">
        <v>4</v>
      </c>
      <c r="F7" s="5"/>
      <c r="G7" s="44"/>
      <c r="I7" s="250" t="s">
        <v>136</v>
      </c>
      <c r="J7" s="251"/>
      <c r="K7" s="86" t="s">
        <v>138</v>
      </c>
    </row>
    <row r="8" spans="1:24" ht="12.95" customHeight="1" x14ac:dyDescent="0.4">
      <c r="E8" s="47" t="s">
        <v>5</v>
      </c>
      <c r="F8" s="4"/>
      <c r="G8" s="45"/>
      <c r="K8" s="86" t="s">
        <v>139</v>
      </c>
    </row>
    <row r="9" spans="1:24" ht="12.95" customHeight="1" thickBot="1" x14ac:dyDescent="0.45">
      <c r="R9" s="172" t="s">
        <v>252</v>
      </c>
    </row>
    <row r="10" spans="1:24" ht="12.95" customHeight="1" thickBot="1" x14ac:dyDescent="0.45">
      <c r="B10" s="242" t="s">
        <v>275</v>
      </c>
      <c r="C10" s="243"/>
      <c r="D10" s="243"/>
      <c r="E10" s="243"/>
      <c r="F10" s="243"/>
      <c r="G10" s="243"/>
      <c r="H10" s="243"/>
      <c r="I10" s="243"/>
      <c r="J10" s="243"/>
      <c r="K10" s="244"/>
      <c r="M10" s="56" t="s">
        <v>19</v>
      </c>
      <c r="N10" s="57" t="s">
        <v>20</v>
      </c>
      <c r="O10" s="173" t="s">
        <v>27</v>
      </c>
      <c r="P10" s="309" t="s">
        <v>21</v>
      </c>
      <c r="Q10" s="310"/>
      <c r="R10" s="311"/>
      <c r="S10" s="23" t="s">
        <v>22</v>
      </c>
      <c r="T10" s="24" t="s">
        <v>40</v>
      </c>
      <c r="U10" s="24" t="s">
        <v>251</v>
      </c>
      <c r="V10" s="23" t="s">
        <v>23</v>
      </c>
      <c r="W10" s="23" t="s">
        <v>24</v>
      </c>
      <c r="X10" s="25" t="s">
        <v>25</v>
      </c>
    </row>
    <row r="11" spans="1:24" ht="12.95" customHeight="1" x14ac:dyDescent="0.4">
      <c r="B11" s="18" t="s">
        <v>6</v>
      </c>
      <c r="G11" s="14"/>
      <c r="H11" s="14"/>
      <c r="K11" s="35"/>
      <c r="M11" s="234" t="s">
        <v>140</v>
      </c>
      <c r="N11" s="42">
        <v>3</v>
      </c>
      <c r="O11" s="174" t="s">
        <v>27</v>
      </c>
      <c r="P11" s="115" t="s">
        <v>149</v>
      </c>
      <c r="Q11" s="118"/>
      <c r="R11" s="102"/>
      <c r="S11" s="42" t="s">
        <v>36</v>
      </c>
      <c r="T11" s="51">
        <v>2530</v>
      </c>
      <c r="U11" s="66">
        <v>1180</v>
      </c>
      <c r="V11" s="12">
        <v>57</v>
      </c>
      <c r="W11" s="42"/>
      <c r="X11" s="39">
        <f t="shared" ref="X11:X53" si="0">U11*W11</f>
        <v>0</v>
      </c>
    </row>
    <row r="12" spans="1:24" ht="12.95" customHeight="1" x14ac:dyDescent="0.4">
      <c r="B12" s="18" t="s">
        <v>7</v>
      </c>
      <c r="G12" s="14"/>
      <c r="H12" s="14"/>
      <c r="K12" s="35"/>
      <c r="M12" s="235"/>
      <c r="N12" s="12">
        <v>3</v>
      </c>
      <c r="O12" s="175"/>
      <c r="P12" s="116" t="s">
        <v>150</v>
      </c>
      <c r="Q12" s="119"/>
      <c r="R12" s="103"/>
      <c r="S12" s="6" t="s">
        <v>154</v>
      </c>
      <c r="T12" s="15">
        <v>4488</v>
      </c>
      <c r="U12" s="63">
        <v>4390</v>
      </c>
      <c r="V12" s="6">
        <v>58</v>
      </c>
      <c r="W12" s="6"/>
      <c r="X12" s="39">
        <f t="shared" si="0"/>
        <v>0</v>
      </c>
    </row>
    <row r="13" spans="1:24" ht="12.95" customHeight="1" x14ac:dyDescent="0.4">
      <c r="B13" s="33" t="s">
        <v>9</v>
      </c>
      <c r="G13" s="14"/>
      <c r="H13" s="14"/>
      <c r="K13" s="35"/>
      <c r="M13" s="235"/>
      <c r="N13" s="12">
        <v>3</v>
      </c>
      <c r="O13" s="175"/>
      <c r="P13" s="116" t="s">
        <v>253</v>
      </c>
      <c r="Q13" s="119"/>
      <c r="R13" s="103"/>
      <c r="S13" s="6" t="s">
        <v>155</v>
      </c>
      <c r="T13" s="15">
        <v>2640</v>
      </c>
      <c r="U13" s="63">
        <v>2430</v>
      </c>
      <c r="V13" s="6">
        <v>59</v>
      </c>
      <c r="W13" s="6"/>
      <c r="X13" s="39">
        <f t="shared" si="0"/>
        <v>0</v>
      </c>
    </row>
    <row r="14" spans="1:24" ht="12.95" customHeight="1" thickBot="1" x14ac:dyDescent="0.45">
      <c r="B14" s="34" t="s">
        <v>11</v>
      </c>
      <c r="C14" s="30"/>
      <c r="D14" s="30"/>
      <c r="E14" s="30"/>
      <c r="F14" s="30"/>
      <c r="G14" s="31"/>
      <c r="H14" s="31"/>
      <c r="I14" s="30"/>
      <c r="J14" s="30"/>
      <c r="K14" s="36"/>
      <c r="M14" s="235"/>
      <c r="N14" s="12">
        <v>3</v>
      </c>
      <c r="O14" s="175"/>
      <c r="P14" s="203" t="s">
        <v>285</v>
      </c>
      <c r="Q14" s="119"/>
      <c r="R14" s="103"/>
      <c r="S14" s="198" t="s">
        <v>36</v>
      </c>
      <c r="T14" s="190">
        <v>1694</v>
      </c>
      <c r="U14" s="191">
        <v>1680</v>
      </c>
      <c r="V14" s="6">
        <v>60</v>
      </c>
      <c r="W14" s="6"/>
      <c r="X14" s="39">
        <f t="shared" si="0"/>
        <v>0</v>
      </c>
    </row>
    <row r="15" spans="1:24" ht="12.95" customHeight="1" thickBot="1" x14ac:dyDescent="0.45">
      <c r="G15" s="14"/>
      <c r="H15" s="14"/>
      <c r="K15" s="14"/>
      <c r="M15" s="235"/>
      <c r="N15" s="12">
        <v>3</v>
      </c>
      <c r="O15" s="175"/>
      <c r="P15" s="116" t="s">
        <v>151</v>
      </c>
      <c r="Q15" s="119"/>
      <c r="R15" s="103"/>
      <c r="S15" s="6" t="s">
        <v>156</v>
      </c>
      <c r="T15" s="16" t="s">
        <v>42</v>
      </c>
      <c r="U15" s="63">
        <v>1180</v>
      </c>
      <c r="V15" s="6">
        <v>61</v>
      </c>
      <c r="W15" s="6"/>
      <c r="X15" s="39">
        <f t="shared" si="0"/>
        <v>0</v>
      </c>
    </row>
    <row r="16" spans="1:24" ht="12.95" customHeight="1" thickBot="1" x14ac:dyDescent="0.45">
      <c r="B16" s="82" t="s">
        <v>8</v>
      </c>
      <c r="C16" s="79"/>
      <c r="D16" s="79"/>
      <c r="E16" s="79"/>
      <c r="F16" s="79"/>
      <c r="G16" s="80"/>
      <c r="H16" s="80"/>
      <c r="I16" s="79"/>
      <c r="J16" s="79"/>
      <c r="K16" s="81"/>
      <c r="M16" s="235"/>
      <c r="N16" s="12">
        <v>3</v>
      </c>
      <c r="O16" s="175"/>
      <c r="P16" s="116" t="s">
        <v>152</v>
      </c>
      <c r="Q16" s="119"/>
      <c r="R16" s="103"/>
      <c r="S16" s="6" t="s">
        <v>157</v>
      </c>
      <c r="T16" s="16" t="s">
        <v>42</v>
      </c>
      <c r="U16" s="63">
        <v>3130</v>
      </c>
      <c r="V16" s="6">
        <v>62</v>
      </c>
      <c r="W16" s="6"/>
      <c r="X16" s="39">
        <f t="shared" si="0"/>
        <v>0</v>
      </c>
    </row>
    <row r="17" spans="2:24" ht="12.95" customHeight="1" thickBot="1" x14ac:dyDescent="0.45">
      <c r="B17" s="71" t="s">
        <v>10</v>
      </c>
      <c r="C17" s="72"/>
      <c r="D17" s="72"/>
      <c r="E17" s="72"/>
      <c r="F17" s="72"/>
      <c r="G17" s="73"/>
      <c r="H17" s="73"/>
      <c r="I17" s="72"/>
      <c r="J17" s="72"/>
      <c r="K17" s="74"/>
      <c r="M17" s="236"/>
      <c r="N17" s="54">
        <v>3</v>
      </c>
      <c r="O17" s="95"/>
      <c r="P17" s="117" t="s">
        <v>153</v>
      </c>
      <c r="Q17" s="120"/>
      <c r="R17" s="104"/>
      <c r="S17" s="19" t="s">
        <v>157</v>
      </c>
      <c r="T17" s="16" t="s">
        <v>42</v>
      </c>
      <c r="U17" s="67">
        <v>1780</v>
      </c>
      <c r="V17" s="19">
        <v>63</v>
      </c>
      <c r="W17" s="19"/>
      <c r="X17" s="92">
        <f t="shared" si="0"/>
        <v>0</v>
      </c>
    </row>
    <row r="18" spans="2:24" ht="12.95" customHeight="1" thickBot="1" x14ac:dyDescent="0.45">
      <c r="B18" s="75" t="s">
        <v>12</v>
      </c>
      <c r="C18" s="76"/>
      <c r="D18" s="76"/>
      <c r="E18" s="76"/>
      <c r="F18" s="76"/>
      <c r="G18" s="77"/>
      <c r="H18" s="77"/>
      <c r="I18" s="76"/>
      <c r="J18" s="76"/>
      <c r="K18" s="78"/>
      <c r="M18" s="234" t="s">
        <v>141</v>
      </c>
      <c r="N18" s="42">
        <v>2</v>
      </c>
      <c r="O18" s="174" t="s">
        <v>27</v>
      </c>
      <c r="P18" s="93" t="s">
        <v>158</v>
      </c>
      <c r="Q18" s="93"/>
      <c r="R18" s="93"/>
      <c r="S18" s="42" t="s">
        <v>161</v>
      </c>
      <c r="T18" s="51">
        <v>3300</v>
      </c>
      <c r="U18" s="66">
        <v>2320</v>
      </c>
      <c r="V18" s="12">
        <v>64</v>
      </c>
      <c r="W18" s="42"/>
      <c r="X18" s="38">
        <f t="shared" si="0"/>
        <v>0</v>
      </c>
    </row>
    <row r="19" spans="2:24" ht="12.95" customHeight="1" x14ac:dyDescent="0.4">
      <c r="B19" s="17" t="s">
        <v>13</v>
      </c>
      <c r="G19" s="14"/>
      <c r="H19" s="14"/>
      <c r="K19" s="35"/>
      <c r="M19" s="235"/>
      <c r="N19" s="6">
        <v>2</v>
      </c>
      <c r="O19" s="175"/>
      <c r="P19" s="116" t="s">
        <v>159</v>
      </c>
      <c r="Q19" s="119"/>
      <c r="R19" s="103"/>
      <c r="S19" s="6" t="s">
        <v>162</v>
      </c>
      <c r="T19" s="15">
        <v>1320</v>
      </c>
      <c r="U19" s="63">
        <v>710</v>
      </c>
      <c r="V19" s="6">
        <v>65</v>
      </c>
      <c r="W19" s="6"/>
      <c r="X19" s="39">
        <f t="shared" si="0"/>
        <v>0</v>
      </c>
    </row>
    <row r="20" spans="2:24" ht="12.95" customHeight="1" thickBot="1" x14ac:dyDescent="0.45">
      <c r="B20" s="17" t="s">
        <v>14</v>
      </c>
      <c r="G20" s="14"/>
      <c r="H20" s="14"/>
      <c r="K20" s="35"/>
      <c r="M20" s="235"/>
      <c r="N20" s="19">
        <v>3</v>
      </c>
      <c r="O20" s="95" t="s">
        <v>27</v>
      </c>
      <c r="P20" s="20" t="s">
        <v>160</v>
      </c>
      <c r="Q20" s="20"/>
      <c r="R20" s="20"/>
      <c r="S20" s="19" t="s">
        <v>163</v>
      </c>
      <c r="T20" s="21">
        <v>2420</v>
      </c>
      <c r="U20" s="67">
        <v>1680</v>
      </c>
      <c r="V20" s="19">
        <v>66</v>
      </c>
      <c r="W20" s="19"/>
      <c r="X20" s="92">
        <f t="shared" si="0"/>
        <v>0</v>
      </c>
    </row>
    <row r="21" spans="2:24" ht="12.95" customHeight="1" x14ac:dyDescent="0.4">
      <c r="B21" s="17" t="s">
        <v>276</v>
      </c>
      <c r="G21" s="14"/>
      <c r="H21" s="14"/>
      <c r="K21" s="35"/>
      <c r="M21" s="234" t="s">
        <v>142</v>
      </c>
      <c r="N21" s="42" t="s">
        <v>131</v>
      </c>
      <c r="O21" s="174"/>
      <c r="P21" s="115" t="s">
        <v>164</v>
      </c>
      <c r="Q21" s="118"/>
      <c r="R21" s="102"/>
      <c r="S21" s="42" t="s">
        <v>168</v>
      </c>
      <c r="T21" s="51">
        <v>1706</v>
      </c>
      <c r="U21" s="66">
        <v>1650</v>
      </c>
      <c r="V21" s="12">
        <v>67</v>
      </c>
      <c r="W21" s="42"/>
      <c r="X21" s="38">
        <f t="shared" si="0"/>
        <v>0</v>
      </c>
    </row>
    <row r="22" spans="2:24" ht="12.95" customHeight="1" x14ac:dyDescent="0.4">
      <c r="B22" s="18" t="s">
        <v>15</v>
      </c>
      <c r="G22" s="14"/>
      <c r="H22" s="14"/>
      <c r="K22" s="35"/>
      <c r="M22" s="235"/>
      <c r="N22" s="6" t="s">
        <v>131</v>
      </c>
      <c r="O22" s="175"/>
      <c r="P22" s="116" t="s">
        <v>165</v>
      </c>
      <c r="Q22" s="119"/>
      <c r="R22" s="103"/>
      <c r="S22" s="6" t="s">
        <v>169</v>
      </c>
      <c r="T22" s="15">
        <v>3456</v>
      </c>
      <c r="U22" s="63">
        <v>3240</v>
      </c>
      <c r="V22" s="6">
        <v>68</v>
      </c>
      <c r="W22" s="12"/>
      <c r="X22" s="39">
        <f t="shared" si="0"/>
        <v>0</v>
      </c>
    </row>
    <row r="23" spans="2:24" ht="12.95" customHeight="1" x14ac:dyDescent="0.4">
      <c r="B23" s="18" t="s">
        <v>16</v>
      </c>
      <c r="G23" s="14"/>
      <c r="H23" s="14"/>
      <c r="K23" s="35"/>
      <c r="M23" s="235"/>
      <c r="N23" s="6" t="s">
        <v>131</v>
      </c>
      <c r="O23" s="175"/>
      <c r="P23" s="8" t="s">
        <v>166</v>
      </c>
      <c r="Q23" s="116"/>
      <c r="R23" s="103"/>
      <c r="S23" s="6" t="s">
        <v>170</v>
      </c>
      <c r="T23" s="15">
        <v>8000</v>
      </c>
      <c r="U23" s="63">
        <v>5100</v>
      </c>
      <c r="V23" s="6">
        <v>69</v>
      </c>
      <c r="W23" s="6"/>
      <c r="X23" s="39">
        <f t="shared" si="0"/>
        <v>0</v>
      </c>
    </row>
    <row r="24" spans="2:24" ht="12.95" customHeight="1" thickBot="1" x14ac:dyDescent="0.45">
      <c r="B24" s="88" t="s">
        <v>147</v>
      </c>
      <c r="C24" s="89"/>
      <c r="D24" s="89"/>
      <c r="E24" s="89"/>
      <c r="F24" s="89" t="s">
        <v>148</v>
      </c>
      <c r="G24" s="90"/>
      <c r="H24" s="90"/>
      <c r="I24" s="89"/>
      <c r="J24" s="89"/>
      <c r="K24" s="35"/>
      <c r="M24" s="236"/>
      <c r="N24" s="19" t="s">
        <v>131</v>
      </c>
      <c r="O24" s="95"/>
      <c r="P24" s="117" t="s">
        <v>167</v>
      </c>
      <c r="Q24" s="120"/>
      <c r="R24" s="104"/>
      <c r="S24" s="19" t="s">
        <v>170</v>
      </c>
      <c r="T24" s="21">
        <v>7344</v>
      </c>
      <c r="U24" s="67">
        <v>5890</v>
      </c>
      <c r="V24" s="19">
        <v>70</v>
      </c>
      <c r="W24" s="19"/>
      <c r="X24" s="92">
        <f t="shared" si="0"/>
        <v>0</v>
      </c>
    </row>
    <row r="25" spans="2:24" ht="12.95" customHeight="1" x14ac:dyDescent="0.4">
      <c r="B25" s="88" t="s">
        <v>247</v>
      </c>
      <c r="C25" s="89"/>
      <c r="D25" s="89"/>
      <c r="E25" s="89"/>
      <c r="F25" s="89"/>
      <c r="G25" s="90"/>
      <c r="H25" s="90"/>
      <c r="I25" s="89"/>
      <c r="J25" s="89"/>
      <c r="K25" s="35"/>
      <c r="M25" s="237" t="s">
        <v>143</v>
      </c>
      <c r="N25" s="91" t="s">
        <v>133</v>
      </c>
      <c r="O25" s="174"/>
      <c r="P25" s="115" t="s">
        <v>171</v>
      </c>
      <c r="Q25" s="118"/>
      <c r="R25" s="102"/>
      <c r="S25" s="96" t="s">
        <v>173</v>
      </c>
      <c r="T25" s="51">
        <v>8250</v>
      </c>
      <c r="U25" s="66">
        <v>5980</v>
      </c>
      <c r="V25" s="12">
        <v>71</v>
      </c>
      <c r="W25" s="12"/>
      <c r="X25" s="38">
        <f t="shared" si="0"/>
        <v>0</v>
      </c>
    </row>
    <row r="26" spans="2:24" ht="12.95" customHeight="1" thickBot="1" x14ac:dyDescent="0.45">
      <c r="B26" s="32" t="s">
        <v>17</v>
      </c>
      <c r="G26" s="14"/>
      <c r="H26" s="14"/>
      <c r="K26" s="35"/>
      <c r="M26" s="238"/>
      <c r="N26" s="58" t="s">
        <v>133</v>
      </c>
      <c r="O26" s="95" t="s">
        <v>27</v>
      </c>
      <c r="P26" s="117" t="s">
        <v>172</v>
      </c>
      <c r="Q26" s="120"/>
      <c r="R26" s="104"/>
      <c r="S26" s="95" t="s">
        <v>174</v>
      </c>
      <c r="T26" s="21">
        <v>1980</v>
      </c>
      <c r="U26" s="67">
        <v>950</v>
      </c>
      <c r="V26" s="19">
        <v>72</v>
      </c>
      <c r="W26" s="19"/>
      <c r="X26" s="92">
        <f t="shared" si="0"/>
        <v>0</v>
      </c>
    </row>
    <row r="27" spans="2:24" ht="12.95" customHeight="1" thickBot="1" x14ac:dyDescent="0.45">
      <c r="B27" s="239" t="s">
        <v>18</v>
      </c>
      <c r="C27" s="240"/>
      <c r="D27" s="240"/>
      <c r="E27" s="240"/>
      <c r="F27" s="240"/>
      <c r="G27" s="240"/>
      <c r="H27" s="240"/>
      <c r="I27" s="240"/>
      <c r="J27" s="240"/>
      <c r="K27" s="241"/>
      <c r="M27" s="234" t="s">
        <v>144</v>
      </c>
      <c r="N27" s="42">
        <v>3</v>
      </c>
      <c r="O27" s="174"/>
      <c r="P27" s="115" t="s">
        <v>175</v>
      </c>
      <c r="Q27" s="118"/>
      <c r="R27" s="102"/>
      <c r="S27" s="42" t="s">
        <v>181</v>
      </c>
      <c r="T27" s="51">
        <v>990</v>
      </c>
      <c r="U27" s="66">
        <v>710</v>
      </c>
      <c r="V27" s="12">
        <v>73</v>
      </c>
      <c r="W27" s="12"/>
      <c r="X27" s="38">
        <f t="shared" si="0"/>
        <v>0</v>
      </c>
    </row>
    <row r="28" spans="2:24" ht="12.95" customHeight="1" thickBot="1" x14ac:dyDescent="0.45">
      <c r="B28" s="56" t="s">
        <v>19</v>
      </c>
      <c r="C28" s="57" t="s">
        <v>20</v>
      </c>
      <c r="D28" s="173" t="s">
        <v>27</v>
      </c>
      <c r="E28" s="23" t="s">
        <v>21</v>
      </c>
      <c r="F28" s="23" t="s">
        <v>22</v>
      </c>
      <c r="G28" s="24" t="s">
        <v>40</v>
      </c>
      <c r="H28" s="24" t="s">
        <v>41</v>
      </c>
      <c r="I28" s="23" t="s">
        <v>23</v>
      </c>
      <c r="J28" s="23" t="s">
        <v>24</v>
      </c>
      <c r="K28" s="37" t="s">
        <v>25</v>
      </c>
      <c r="M28" s="235"/>
      <c r="N28" s="59" t="s">
        <v>72</v>
      </c>
      <c r="O28" s="175"/>
      <c r="P28" s="116" t="s">
        <v>176</v>
      </c>
      <c r="Q28" s="119"/>
      <c r="R28" s="103"/>
      <c r="S28" s="59" t="s">
        <v>254</v>
      </c>
      <c r="T28" s="15">
        <v>1320</v>
      </c>
      <c r="U28" s="63">
        <v>990</v>
      </c>
      <c r="V28" s="6">
        <v>74</v>
      </c>
      <c r="W28" s="12"/>
      <c r="X28" s="39">
        <f t="shared" si="0"/>
        <v>0</v>
      </c>
    </row>
    <row r="29" spans="2:24" ht="12.95" customHeight="1" x14ac:dyDescent="0.4">
      <c r="B29" s="235" t="s">
        <v>29</v>
      </c>
      <c r="C29" s="12" t="s">
        <v>26</v>
      </c>
      <c r="D29" s="177" t="s">
        <v>27</v>
      </c>
      <c r="E29" s="9" t="s">
        <v>28</v>
      </c>
      <c r="F29" s="12" t="s">
        <v>36</v>
      </c>
      <c r="G29" s="22">
        <v>2200</v>
      </c>
      <c r="H29" s="62">
        <v>890</v>
      </c>
      <c r="I29" s="12">
        <v>1</v>
      </c>
      <c r="J29" s="12"/>
      <c r="K29" s="38">
        <f>H29*J29</f>
        <v>0</v>
      </c>
      <c r="M29" s="235"/>
      <c r="N29" s="59" t="s">
        <v>72</v>
      </c>
      <c r="O29" s="175" t="s">
        <v>27</v>
      </c>
      <c r="P29" s="116" t="s">
        <v>177</v>
      </c>
      <c r="Q29" s="119"/>
      <c r="R29" s="103"/>
      <c r="S29" s="6" t="s">
        <v>182</v>
      </c>
      <c r="T29" s="15">
        <v>1012</v>
      </c>
      <c r="U29" s="63">
        <v>740</v>
      </c>
      <c r="V29" s="6">
        <v>75</v>
      </c>
      <c r="W29" s="6"/>
      <c r="X29" s="39">
        <f t="shared" si="0"/>
        <v>0</v>
      </c>
    </row>
    <row r="30" spans="2:24" ht="12.95" customHeight="1" x14ac:dyDescent="0.4">
      <c r="B30" s="235"/>
      <c r="C30" s="6" t="s">
        <v>26</v>
      </c>
      <c r="D30" s="175" t="s">
        <v>27</v>
      </c>
      <c r="E30" s="8" t="s">
        <v>31</v>
      </c>
      <c r="F30" s="6" t="s">
        <v>35</v>
      </c>
      <c r="G30" s="15">
        <v>3080</v>
      </c>
      <c r="H30" s="63">
        <v>750</v>
      </c>
      <c r="I30" s="6">
        <v>2</v>
      </c>
      <c r="J30" s="6"/>
      <c r="K30" s="39">
        <f t="shared" ref="K30:K34" si="1">H30*J30</f>
        <v>0</v>
      </c>
      <c r="M30" s="235"/>
      <c r="N30" s="83" t="s">
        <v>72</v>
      </c>
      <c r="O30" s="175" t="s">
        <v>27</v>
      </c>
      <c r="P30" s="116" t="s">
        <v>178</v>
      </c>
      <c r="Q30" s="119"/>
      <c r="R30" s="103"/>
      <c r="S30" s="59" t="s">
        <v>183</v>
      </c>
      <c r="T30" s="15">
        <v>2464</v>
      </c>
      <c r="U30" s="63">
        <v>1120</v>
      </c>
      <c r="V30" s="6">
        <v>76</v>
      </c>
      <c r="W30" s="6"/>
      <c r="X30" s="39">
        <f t="shared" si="0"/>
        <v>0</v>
      </c>
    </row>
    <row r="31" spans="2:24" ht="12.95" customHeight="1" x14ac:dyDescent="0.4">
      <c r="B31" s="235"/>
      <c r="C31" s="6" t="s">
        <v>26</v>
      </c>
      <c r="D31" s="175"/>
      <c r="E31" s="8" t="s">
        <v>32</v>
      </c>
      <c r="F31" s="6" t="s">
        <v>37</v>
      </c>
      <c r="G31" s="15">
        <v>2200</v>
      </c>
      <c r="H31" s="63">
        <v>1990</v>
      </c>
      <c r="I31" s="6">
        <v>3</v>
      </c>
      <c r="J31" s="6"/>
      <c r="K31" s="39">
        <f t="shared" si="1"/>
        <v>0</v>
      </c>
      <c r="M31" s="235"/>
      <c r="N31" s="6" t="s">
        <v>131</v>
      </c>
      <c r="O31" s="175"/>
      <c r="P31" s="116" t="s">
        <v>179</v>
      </c>
      <c r="Q31" s="119"/>
      <c r="R31" s="103"/>
      <c r="S31" s="98" t="s">
        <v>184</v>
      </c>
      <c r="T31" s="15">
        <v>1980</v>
      </c>
      <c r="U31" s="63">
        <v>1210</v>
      </c>
      <c r="V31" s="6">
        <v>77</v>
      </c>
      <c r="W31" s="6"/>
      <c r="X31" s="39">
        <f t="shared" si="0"/>
        <v>0</v>
      </c>
    </row>
    <row r="32" spans="2:24" ht="12.95" customHeight="1" thickBot="1" x14ac:dyDescent="0.45">
      <c r="B32" s="235"/>
      <c r="C32" s="198" t="s">
        <v>26</v>
      </c>
      <c r="D32" s="175"/>
      <c r="E32" s="197" t="s">
        <v>277</v>
      </c>
      <c r="F32" s="198" t="s">
        <v>38</v>
      </c>
      <c r="G32" s="190">
        <v>1650</v>
      </c>
      <c r="H32" s="191">
        <v>1580</v>
      </c>
      <c r="I32" s="6">
        <v>4</v>
      </c>
      <c r="J32" s="6"/>
      <c r="K32" s="39">
        <f t="shared" si="1"/>
        <v>0</v>
      </c>
      <c r="M32" s="236"/>
      <c r="N32" s="19" t="s">
        <v>131</v>
      </c>
      <c r="O32" s="95" t="s">
        <v>27</v>
      </c>
      <c r="P32" s="117" t="s">
        <v>180</v>
      </c>
      <c r="Q32" s="120"/>
      <c r="R32" s="104"/>
      <c r="S32" s="58" t="s">
        <v>185</v>
      </c>
      <c r="T32" s="21">
        <v>1232</v>
      </c>
      <c r="U32" s="67">
        <v>740</v>
      </c>
      <c r="V32" s="19">
        <v>78</v>
      </c>
      <c r="W32" s="19"/>
      <c r="X32" s="92">
        <f t="shared" si="0"/>
        <v>0</v>
      </c>
    </row>
    <row r="33" spans="2:24" ht="12.95" customHeight="1" thickBot="1" x14ac:dyDescent="0.45">
      <c r="B33" s="235"/>
      <c r="C33" s="11" t="s">
        <v>26</v>
      </c>
      <c r="D33" s="176"/>
      <c r="E33" s="10" t="s">
        <v>33</v>
      </c>
      <c r="F33" s="11" t="s">
        <v>38</v>
      </c>
      <c r="G33" s="26">
        <v>1694</v>
      </c>
      <c r="H33" s="64">
        <v>1580</v>
      </c>
      <c r="I33" s="11">
        <v>5</v>
      </c>
      <c r="J33" s="11"/>
      <c r="K33" s="40">
        <f t="shared" si="1"/>
        <v>0</v>
      </c>
      <c r="M33" s="234" t="s">
        <v>145</v>
      </c>
      <c r="N33" s="42" t="s">
        <v>131</v>
      </c>
      <c r="O33" s="174"/>
      <c r="P33" s="115" t="s">
        <v>186</v>
      </c>
      <c r="Q33" s="118"/>
      <c r="R33" s="102"/>
      <c r="S33" s="94" t="s">
        <v>191</v>
      </c>
      <c r="T33" s="51">
        <v>990</v>
      </c>
      <c r="U33" s="66">
        <v>720</v>
      </c>
      <c r="V33" s="12">
        <v>79</v>
      </c>
      <c r="W33" s="42"/>
      <c r="X33" s="38">
        <f t="shared" si="0"/>
        <v>0</v>
      </c>
    </row>
    <row r="34" spans="2:24" ht="12.95" customHeight="1" thickBot="1" x14ac:dyDescent="0.45">
      <c r="B34" s="27" t="s">
        <v>30</v>
      </c>
      <c r="C34" s="23" t="s">
        <v>26</v>
      </c>
      <c r="D34" s="173" t="s">
        <v>27</v>
      </c>
      <c r="E34" s="28" t="s">
        <v>34</v>
      </c>
      <c r="F34" s="23" t="s">
        <v>39</v>
      </c>
      <c r="G34" s="29">
        <v>1540</v>
      </c>
      <c r="H34" s="65">
        <v>630</v>
      </c>
      <c r="I34" s="23">
        <v>6</v>
      </c>
      <c r="J34" s="23"/>
      <c r="K34" s="41">
        <f t="shared" si="1"/>
        <v>0</v>
      </c>
      <c r="M34" s="235"/>
      <c r="N34" s="170" t="s">
        <v>248</v>
      </c>
      <c r="O34" s="175" t="s">
        <v>27</v>
      </c>
      <c r="P34" s="116" t="s">
        <v>187</v>
      </c>
      <c r="Q34" s="119"/>
      <c r="R34" s="103"/>
      <c r="S34" s="97" t="s">
        <v>192</v>
      </c>
      <c r="T34" s="15">
        <v>1100</v>
      </c>
      <c r="U34" s="63">
        <v>450</v>
      </c>
      <c r="V34" s="6">
        <v>80</v>
      </c>
      <c r="W34" s="12"/>
      <c r="X34" s="39">
        <f t="shared" si="0"/>
        <v>0</v>
      </c>
    </row>
    <row r="35" spans="2:24" ht="12.95" customHeight="1" thickBot="1" x14ac:dyDescent="0.45">
      <c r="J35" s="7"/>
      <c r="M35" s="235"/>
      <c r="N35" s="59" t="s">
        <v>132</v>
      </c>
      <c r="O35" s="175" t="s">
        <v>27</v>
      </c>
      <c r="P35" s="116" t="s">
        <v>188</v>
      </c>
      <c r="Q35" s="119"/>
      <c r="R35" s="103"/>
      <c r="S35" s="98" t="s">
        <v>193</v>
      </c>
      <c r="T35" s="15">
        <v>1100</v>
      </c>
      <c r="U35" s="63">
        <v>440</v>
      </c>
      <c r="V35" s="6">
        <v>81</v>
      </c>
      <c r="W35" s="6"/>
      <c r="X35" s="39">
        <f t="shared" si="0"/>
        <v>0</v>
      </c>
    </row>
    <row r="36" spans="2:24" ht="12.95" customHeight="1" thickBot="1" x14ac:dyDescent="0.45">
      <c r="B36" s="56" t="s">
        <v>19</v>
      </c>
      <c r="C36" s="57" t="s">
        <v>20</v>
      </c>
      <c r="D36" s="173" t="s">
        <v>27</v>
      </c>
      <c r="E36" s="23" t="s">
        <v>21</v>
      </c>
      <c r="F36" s="23" t="s">
        <v>22</v>
      </c>
      <c r="G36" s="24" t="s">
        <v>40</v>
      </c>
      <c r="H36" s="24" t="s">
        <v>41</v>
      </c>
      <c r="I36" s="23" t="s">
        <v>23</v>
      </c>
      <c r="J36" s="23" t="s">
        <v>24</v>
      </c>
      <c r="K36" s="37" t="s">
        <v>25</v>
      </c>
      <c r="M36" s="235"/>
      <c r="N36" s="221" t="s">
        <v>133</v>
      </c>
      <c r="O36" s="204"/>
      <c r="P36" s="223" t="s">
        <v>189</v>
      </c>
      <c r="Q36" s="224"/>
      <c r="R36" s="225"/>
      <c r="S36" s="97" t="s">
        <v>194</v>
      </c>
      <c r="T36" s="16" t="s">
        <v>42</v>
      </c>
      <c r="U36" s="63">
        <v>770</v>
      </c>
      <c r="V36" s="6">
        <v>82</v>
      </c>
      <c r="W36" s="6"/>
      <c r="X36" s="39">
        <f t="shared" si="0"/>
        <v>0</v>
      </c>
    </row>
    <row r="37" spans="2:24" ht="12.95" customHeight="1" x14ac:dyDescent="0.4">
      <c r="B37" s="234" t="s">
        <v>29</v>
      </c>
      <c r="C37" s="12" t="s">
        <v>26</v>
      </c>
      <c r="D37" s="177"/>
      <c r="E37" s="9" t="s">
        <v>43</v>
      </c>
      <c r="F37" s="12" t="s">
        <v>47</v>
      </c>
      <c r="G37" s="22">
        <v>1958</v>
      </c>
      <c r="H37" s="62">
        <v>1890</v>
      </c>
      <c r="I37" s="12">
        <v>7</v>
      </c>
      <c r="J37" s="12"/>
      <c r="K37" s="38">
        <f t="shared" ref="K37:K86" si="2">H37*J37</f>
        <v>0</v>
      </c>
      <c r="M37" s="235"/>
      <c r="N37" s="222"/>
      <c r="O37" s="205"/>
      <c r="P37" s="226"/>
      <c r="Q37" s="227"/>
      <c r="R37" s="228"/>
      <c r="S37" s="98" t="s">
        <v>195</v>
      </c>
      <c r="T37" s="16" t="s">
        <v>42</v>
      </c>
      <c r="U37" s="63">
        <v>740</v>
      </c>
      <c r="V37" s="6">
        <v>83</v>
      </c>
      <c r="W37" s="6"/>
      <c r="X37" s="39">
        <f t="shared" si="0"/>
        <v>0</v>
      </c>
    </row>
    <row r="38" spans="2:24" ht="12.95" customHeight="1" thickBot="1" x14ac:dyDescent="0.45">
      <c r="B38" s="235"/>
      <c r="C38" s="6">
        <v>2</v>
      </c>
      <c r="D38" s="175" t="s">
        <v>27</v>
      </c>
      <c r="E38" s="8" t="s">
        <v>44</v>
      </c>
      <c r="F38" s="6" t="s">
        <v>48</v>
      </c>
      <c r="G38" s="15">
        <v>1672</v>
      </c>
      <c r="H38" s="63">
        <v>800</v>
      </c>
      <c r="I38" s="6">
        <v>8</v>
      </c>
      <c r="J38" s="6"/>
      <c r="K38" s="38">
        <f t="shared" si="2"/>
        <v>0</v>
      </c>
      <c r="M38" s="236"/>
      <c r="N38" s="19" t="s">
        <v>131</v>
      </c>
      <c r="O38" s="95"/>
      <c r="P38" s="117" t="s">
        <v>190</v>
      </c>
      <c r="Q38" s="120"/>
      <c r="R38" s="104"/>
      <c r="S38" s="19" t="s">
        <v>196</v>
      </c>
      <c r="T38" s="21">
        <v>660</v>
      </c>
      <c r="U38" s="67">
        <v>540</v>
      </c>
      <c r="V38" s="19">
        <v>84</v>
      </c>
      <c r="W38" s="19"/>
      <c r="X38" s="92">
        <f t="shared" si="0"/>
        <v>0</v>
      </c>
    </row>
    <row r="39" spans="2:24" ht="12.95" customHeight="1" thickBot="1" x14ac:dyDescent="0.45">
      <c r="B39" s="235"/>
      <c r="C39" s="6">
        <v>2</v>
      </c>
      <c r="D39" s="175"/>
      <c r="E39" s="8" t="s">
        <v>45</v>
      </c>
      <c r="F39" s="6" t="s">
        <v>49</v>
      </c>
      <c r="G39" s="15">
        <v>4950</v>
      </c>
      <c r="H39" s="63">
        <v>2490</v>
      </c>
      <c r="I39" s="12">
        <v>9</v>
      </c>
      <c r="J39" s="6"/>
      <c r="K39" s="38">
        <f t="shared" si="2"/>
        <v>0</v>
      </c>
      <c r="M39" s="87" t="s">
        <v>134</v>
      </c>
      <c r="N39" s="101" t="s">
        <v>197</v>
      </c>
      <c r="O39" s="99"/>
      <c r="P39" s="100"/>
      <c r="Q39" s="100"/>
      <c r="R39" s="100"/>
      <c r="S39" s="23" t="s">
        <v>198</v>
      </c>
      <c r="T39" s="29">
        <v>7124</v>
      </c>
      <c r="U39" s="65">
        <v>3100</v>
      </c>
      <c r="V39" s="23">
        <v>85</v>
      </c>
      <c r="W39" s="23"/>
      <c r="X39" s="41">
        <f t="shared" si="0"/>
        <v>0</v>
      </c>
    </row>
    <row r="40" spans="2:24" ht="12.95" customHeight="1" thickBot="1" x14ac:dyDescent="0.45">
      <c r="B40" s="235"/>
      <c r="C40" s="11">
        <v>2</v>
      </c>
      <c r="D40" s="176"/>
      <c r="E40" s="10" t="s">
        <v>46</v>
      </c>
      <c r="F40" s="11" t="s">
        <v>50</v>
      </c>
      <c r="G40" s="26">
        <v>1760</v>
      </c>
      <c r="H40" s="64">
        <v>1290</v>
      </c>
      <c r="I40" s="11">
        <v>10</v>
      </c>
      <c r="J40" s="11"/>
      <c r="K40" s="49">
        <f t="shared" si="2"/>
        <v>0</v>
      </c>
      <c r="L40" s="216"/>
      <c r="M40" s="229" t="s">
        <v>146</v>
      </c>
      <c r="N40" s="206" t="s">
        <v>286</v>
      </c>
      <c r="O40" s="85"/>
      <c r="P40" s="4"/>
      <c r="Q40" s="4"/>
      <c r="R40" s="4"/>
      <c r="S40" s="194" t="s">
        <v>287</v>
      </c>
      <c r="T40" s="195">
        <v>1980</v>
      </c>
      <c r="U40" s="215">
        <v>1800</v>
      </c>
      <c r="V40" s="12">
        <v>86</v>
      </c>
      <c r="W40" s="12"/>
      <c r="X40" s="38">
        <f t="shared" si="0"/>
        <v>0</v>
      </c>
    </row>
    <row r="41" spans="2:24" ht="12.95" customHeight="1" x14ac:dyDescent="0.4">
      <c r="B41" s="234" t="s">
        <v>60</v>
      </c>
      <c r="C41" s="42" t="s">
        <v>26</v>
      </c>
      <c r="D41" s="174" t="s">
        <v>27</v>
      </c>
      <c r="E41" s="50" t="s">
        <v>51</v>
      </c>
      <c r="F41" s="42" t="s">
        <v>55</v>
      </c>
      <c r="G41" s="51">
        <v>770</v>
      </c>
      <c r="H41" s="66">
        <v>340</v>
      </c>
      <c r="I41" s="42">
        <v>11</v>
      </c>
      <c r="J41" s="42"/>
      <c r="K41" s="52">
        <f t="shared" si="2"/>
        <v>0</v>
      </c>
      <c r="L41" s="216"/>
      <c r="M41" s="230"/>
      <c r="N41" s="109" t="s">
        <v>201</v>
      </c>
      <c r="O41" s="85"/>
      <c r="P41" s="4"/>
      <c r="Q41" s="4"/>
      <c r="R41" s="179"/>
      <c r="S41" s="12" t="s">
        <v>204</v>
      </c>
      <c r="T41" s="22">
        <v>748</v>
      </c>
      <c r="U41" s="62">
        <v>630</v>
      </c>
      <c r="V41" s="12">
        <v>87</v>
      </c>
      <c r="W41" s="12"/>
      <c r="X41" s="39">
        <f t="shared" si="0"/>
        <v>0</v>
      </c>
    </row>
    <row r="42" spans="2:24" ht="12.95" customHeight="1" x14ac:dyDescent="0.4">
      <c r="B42" s="235"/>
      <c r="C42" s="6" t="s">
        <v>26</v>
      </c>
      <c r="D42" s="175" t="s">
        <v>27</v>
      </c>
      <c r="E42" s="9" t="s">
        <v>52</v>
      </c>
      <c r="F42" s="6" t="s">
        <v>56</v>
      </c>
      <c r="G42" s="15">
        <v>495</v>
      </c>
      <c r="H42" s="63">
        <v>360</v>
      </c>
      <c r="I42" s="6">
        <v>12</v>
      </c>
      <c r="J42" s="6"/>
      <c r="K42" s="38">
        <f t="shared" si="2"/>
        <v>0</v>
      </c>
      <c r="L42" s="216"/>
      <c r="M42" s="230"/>
      <c r="N42" s="110" t="s">
        <v>203</v>
      </c>
      <c r="O42" s="111"/>
      <c r="P42" s="5"/>
      <c r="Q42" s="5"/>
      <c r="R42" s="112"/>
      <c r="S42" s="6" t="s">
        <v>205</v>
      </c>
      <c r="T42" s="324" t="s">
        <v>207</v>
      </c>
      <c r="U42" s="63">
        <v>1850</v>
      </c>
      <c r="V42" s="6">
        <v>88</v>
      </c>
      <c r="W42" s="6"/>
      <c r="X42" s="39">
        <f t="shared" si="0"/>
        <v>0</v>
      </c>
    </row>
    <row r="43" spans="2:24" ht="12.95" customHeight="1" x14ac:dyDescent="0.4">
      <c r="B43" s="235"/>
      <c r="C43" s="6" t="s">
        <v>26</v>
      </c>
      <c r="D43" s="175"/>
      <c r="E43" s="9" t="s">
        <v>279</v>
      </c>
      <c r="F43" s="6" t="s">
        <v>57</v>
      </c>
      <c r="G43" s="15">
        <v>1958</v>
      </c>
      <c r="H43" s="63">
        <v>1900</v>
      </c>
      <c r="I43" s="12">
        <v>13</v>
      </c>
      <c r="J43" s="6"/>
      <c r="K43" s="38">
        <f t="shared" si="2"/>
        <v>0</v>
      </c>
      <c r="L43" s="216"/>
      <c r="M43" s="230"/>
      <c r="N43" s="109" t="s">
        <v>202</v>
      </c>
      <c r="O43" s="85"/>
      <c r="P43" s="4"/>
      <c r="Q43" s="4"/>
      <c r="R43" s="179"/>
      <c r="S43" s="6" t="s">
        <v>206</v>
      </c>
      <c r="T43" s="325"/>
      <c r="U43" s="63">
        <v>1850</v>
      </c>
      <c r="V43" s="6">
        <v>89</v>
      </c>
      <c r="W43" s="6"/>
      <c r="X43" s="39">
        <f t="shared" si="0"/>
        <v>0</v>
      </c>
    </row>
    <row r="44" spans="2:24" ht="12.95" customHeight="1" x14ac:dyDescent="0.4">
      <c r="B44" s="235"/>
      <c r="C44" s="6" t="s">
        <v>26</v>
      </c>
      <c r="D44" s="175"/>
      <c r="E44" s="9" t="s">
        <v>53</v>
      </c>
      <c r="F44" s="6" t="s">
        <v>57</v>
      </c>
      <c r="G44" s="16" t="s">
        <v>42</v>
      </c>
      <c r="H44" s="63">
        <v>1790</v>
      </c>
      <c r="I44" s="6">
        <v>14</v>
      </c>
      <c r="J44" s="6"/>
      <c r="K44" s="38">
        <f t="shared" si="2"/>
        <v>0</v>
      </c>
      <c r="L44" s="216"/>
      <c r="M44" s="230"/>
      <c r="N44" s="209" t="s">
        <v>288</v>
      </c>
      <c r="O44" s="105"/>
      <c r="P44" s="119"/>
      <c r="Q44" s="119"/>
      <c r="R44" s="119"/>
      <c r="S44" s="211" t="s">
        <v>289</v>
      </c>
      <c r="T44" s="190">
        <v>1980</v>
      </c>
      <c r="U44" s="210">
        <v>1810</v>
      </c>
      <c r="V44" s="6">
        <v>90</v>
      </c>
      <c r="W44" s="6"/>
      <c r="X44" s="39">
        <f t="shared" si="0"/>
        <v>0</v>
      </c>
    </row>
    <row r="45" spans="2:24" ht="12.95" customHeight="1" x14ac:dyDescent="0.4">
      <c r="B45" s="235"/>
      <c r="C45" s="6" t="s">
        <v>26</v>
      </c>
      <c r="D45" s="175" t="s">
        <v>27</v>
      </c>
      <c r="E45" s="9" t="s">
        <v>54</v>
      </c>
      <c r="F45" s="6" t="s">
        <v>58</v>
      </c>
      <c r="G45" s="16" t="s">
        <v>42</v>
      </c>
      <c r="H45" s="63">
        <v>470</v>
      </c>
      <c r="I45" s="12">
        <v>15</v>
      </c>
      <c r="J45" s="6"/>
      <c r="K45" s="38">
        <f t="shared" si="2"/>
        <v>0</v>
      </c>
      <c r="L45" s="216"/>
      <c r="M45" s="230"/>
      <c r="N45" s="208" t="s">
        <v>290</v>
      </c>
      <c r="O45" s="85"/>
      <c r="P45" s="4"/>
      <c r="Q45" s="4"/>
      <c r="R45" s="179"/>
      <c r="S45" s="212" t="s">
        <v>294</v>
      </c>
      <c r="T45" s="213">
        <v>2420</v>
      </c>
      <c r="U45" s="214">
        <v>1990</v>
      </c>
      <c r="V45" s="12">
        <v>91</v>
      </c>
      <c r="W45" s="12"/>
      <c r="X45" s="39">
        <f t="shared" si="0"/>
        <v>0</v>
      </c>
    </row>
    <row r="46" spans="2:24" ht="12.95" customHeight="1" thickBot="1" x14ac:dyDescent="0.45">
      <c r="B46" s="236"/>
      <c r="C46" s="19">
        <v>2</v>
      </c>
      <c r="D46" s="95"/>
      <c r="E46" s="53" t="s">
        <v>59</v>
      </c>
      <c r="F46" s="19" t="s">
        <v>47</v>
      </c>
      <c r="G46" s="21">
        <v>858</v>
      </c>
      <c r="H46" s="67">
        <v>490</v>
      </c>
      <c r="I46" s="19">
        <v>16</v>
      </c>
      <c r="J46" s="19"/>
      <c r="K46" s="48">
        <f t="shared" si="2"/>
        <v>0</v>
      </c>
      <c r="L46" s="216"/>
      <c r="M46" s="231"/>
      <c r="N46" s="108" t="s">
        <v>271</v>
      </c>
      <c r="O46" s="106"/>
      <c r="P46" s="120"/>
      <c r="Q46" s="120"/>
      <c r="R46" s="104"/>
      <c r="S46" s="19" t="s">
        <v>208</v>
      </c>
      <c r="T46" s="21">
        <v>7678</v>
      </c>
      <c r="U46" s="67">
        <v>6400</v>
      </c>
      <c r="V46" s="19">
        <v>92</v>
      </c>
      <c r="W46" s="19"/>
      <c r="X46" s="92">
        <f t="shared" si="0"/>
        <v>0</v>
      </c>
    </row>
    <row r="47" spans="2:24" ht="12.95" customHeight="1" x14ac:dyDescent="0.4">
      <c r="B47" s="234" t="s">
        <v>30</v>
      </c>
      <c r="C47" s="42">
        <v>2</v>
      </c>
      <c r="D47" s="174" t="s">
        <v>27</v>
      </c>
      <c r="E47" s="50" t="s">
        <v>61</v>
      </c>
      <c r="F47" s="42" t="s">
        <v>64</v>
      </c>
      <c r="G47" s="51">
        <v>1408</v>
      </c>
      <c r="H47" s="66">
        <v>500</v>
      </c>
      <c r="I47" s="42">
        <v>17</v>
      </c>
      <c r="J47" s="42"/>
      <c r="K47" s="52">
        <f t="shared" si="2"/>
        <v>0</v>
      </c>
      <c r="M47" s="234" t="s">
        <v>199</v>
      </c>
      <c r="N47" s="126" t="s">
        <v>209</v>
      </c>
      <c r="O47" s="127"/>
      <c r="P47" s="128"/>
      <c r="Q47" s="181"/>
      <c r="R47" s="312" t="s">
        <v>210</v>
      </c>
      <c r="S47" s="313"/>
      <c r="T47" s="124" t="s">
        <v>42</v>
      </c>
      <c r="U47" s="125">
        <v>3300</v>
      </c>
      <c r="V47" s="326">
        <v>93</v>
      </c>
      <c r="W47" s="326"/>
      <c r="X47" s="327">
        <f>U47*W47</f>
        <v>0</v>
      </c>
    </row>
    <row r="48" spans="2:24" ht="12.95" customHeight="1" x14ac:dyDescent="0.4">
      <c r="B48" s="235"/>
      <c r="C48" s="6">
        <v>2</v>
      </c>
      <c r="D48" s="175" t="s">
        <v>27</v>
      </c>
      <c r="E48" s="8" t="s">
        <v>62</v>
      </c>
      <c r="F48" s="6" t="s">
        <v>58</v>
      </c>
      <c r="G48" s="15">
        <v>2200</v>
      </c>
      <c r="H48" s="63">
        <v>1450</v>
      </c>
      <c r="I48" s="6">
        <v>18</v>
      </c>
      <c r="J48" s="6"/>
      <c r="K48" s="38">
        <f t="shared" si="2"/>
        <v>0</v>
      </c>
      <c r="M48" s="235"/>
      <c r="N48" s="334" t="s">
        <v>255</v>
      </c>
      <c r="O48" s="335"/>
      <c r="P48" s="335"/>
      <c r="Q48" s="335"/>
      <c r="R48" s="335"/>
      <c r="S48" s="335"/>
      <c r="T48" s="336"/>
      <c r="U48" s="337"/>
      <c r="V48" s="291"/>
      <c r="W48" s="291"/>
      <c r="X48" s="254"/>
    </row>
    <row r="49" spans="2:24" ht="12.95" customHeight="1" thickBot="1" x14ac:dyDescent="0.45">
      <c r="B49" s="236"/>
      <c r="C49" s="19">
        <v>2</v>
      </c>
      <c r="D49" s="95"/>
      <c r="E49" s="20" t="s">
        <v>63</v>
      </c>
      <c r="F49" s="19" t="s">
        <v>58</v>
      </c>
      <c r="G49" s="55" t="s">
        <v>42</v>
      </c>
      <c r="H49" s="67">
        <v>990</v>
      </c>
      <c r="I49" s="54">
        <v>19</v>
      </c>
      <c r="J49" s="19"/>
      <c r="K49" s="48">
        <f t="shared" si="2"/>
        <v>0</v>
      </c>
      <c r="M49" s="235"/>
      <c r="N49" s="122" t="s">
        <v>211</v>
      </c>
      <c r="O49" s="85"/>
      <c r="P49" s="119"/>
      <c r="Q49" s="119"/>
      <c r="R49" s="322" t="s">
        <v>258</v>
      </c>
      <c r="S49" s="323"/>
      <c r="T49" s="16" t="s">
        <v>42</v>
      </c>
      <c r="U49" s="62">
        <v>2430</v>
      </c>
      <c r="V49" s="12">
        <v>94</v>
      </c>
      <c r="W49" s="9"/>
      <c r="X49" s="39">
        <f t="shared" si="0"/>
        <v>0</v>
      </c>
    </row>
    <row r="50" spans="2:24" ht="12.95" customHeight="1" thickBot="1" x14ac:dyDescent="0.45">
      <c r="B50" s="56" t="s">
        <v>65</v>
      </c>
      <c r="C50" s="23">
        <v>2</v>
      </c>
      <c r="D50" s="173"/>
      <c r="E50" s="28" t="s">
        <v>66</v>
      </c>
      <c r="F50" s="23" t="s">
        <v>56</v>
      </c>
      <c r="G50" s="29">
        <v>1408</v>
      </c>
      <c r="H50" s="65">
        <v>1380</v>
      </c>
      <c r="I50" s="23">
        <v>20</v>
      </c>
      <c r="J50" s="23"/>
      <c r="K50" s="41">
        <f t="shared" si="2"/>
        <v>0</v>
      </c>
      <c r="M50" s="235"/>
      <c r="N50" s="122" t="s">
        <v>212</v>
      </c>
      <c r="O50" s="105"/>
      <c r="P50" s="119"/>
      <c r="Q50" s="119"/>
      <c r="R50" s="322" t="s">
        <v>259</v>
      </c>
      <c r="S50" s="323"/>
      <c r="T50" s="16" t="s">
        <v>42</v>
      </c>
      <c r="U50" s="63">
        <v>2730</v>
      </c>
      <c r="V50" s="12">
        <v>95</v>
      </c>
      <c r="W50" s="12"/>
      <c r="X50" s="39">
        <f t="shared" si="0"/>
        <v>0</v>
      </c>
    </row>
    <row r="51" spans="2:24" ht="12.95" customHeight="1" x14ac:dyDescent="0.4">
      <c r="B51" s="338" t="s">
        <v>67</v>
      </c>
      <c r="C51" s="42" t="s">
        <v>26</v>
      </c>
      <c r="D51" s="174"/>
      <c r="E51" s="50" t="s">
        <v>68</v>
      </c>
      <c r="F51" s="42" t="s">
        <v>73</v>
      </c>
      <c r="G51" s="51">
        <v>1584</v>
      </c>
      <c r="H51" s="66">
        <v>1180</v>
      </c>
      <c r="I51" s="42">
        <v>21</v>
      </c>
      <c r="J51" s="42"/>
      <c r="K51" s="52">
        <f t="shared" si="2"/>
        <v>0</v>
      </c>
      <c r="M51" s="235"/>
      <c r="N51" s="121" t="s">
        <v>213</v>
      </c>
      <c r="O51" s="105"/>
      <c r="P51" s="119"/>
      <c r="Q51" s="119"/>
      <c r="R51" s="320" t="s">
        <v>260</v>
      </c>
      <c r="S51" s="321"/>
      <c r="T51" s="139" t="s">
        <v>42</v>
      </c>
      <c r="U51" s="63">
        <v>1870</v>
      </c>
      <c r="V51" s="6">
        <v>96</v>
      </c>
      <c r="W51" s="6"/>
      <c r="X51" s="39">
        <f t="shared" si="0"/>
        <v>0</v>
      </c>
    </row>
    <row r="52" spans="2:24" ht="12.95" customHeight="1" x14ac:dyDescent="0.4">
      <c r="B52" s="339"/>
      <c r="C52" s="6">
        <v>3</v>
      </c>
      <c r="D52" s="175"/>
      <c r="E52" s="8" t="s">
        <v>69</v>
      </c>
      <c r="F52" s="6" t="s">
        <v>74</v>
      </c>
      <c r="G52" s="16" t="s">
        <v>42</v>
      </c>
      <c r="H52" s="63">
        <v>690</v>
      </c>
      <c r="I52" s="6">
        <v>22</v>
      </c>
      <c r="J52" s="6"/>
      <c r="K52" s="38">
        <f t="shared" si="2"/>
        <v>0</v>
      </c>
      <c r="M52" s="235"/>
      <c r="N52" s="121" t="s">
        <v>214</v>
      </c>
      <c r="O52" s="105"/>
      <c r="P52" s="119"/>
      <c r="Q52" s="119"/>
      <c r="R52" s="263" t="s">
        <v>261</v>
      </c>
      <c r="S52" s="264"/>
      <c r="T52" s="16" t="s">
        <v>42</v>
      </c>
      <c r="U52" s="63">
        <v>450</v>
      </c>
      <c r="V52" s="12">
        <v>97</v>
      </c>
      <c r="W52" s="6"/>
      <c r="X52" s="39">
        <f t="shared" si="0"/>
        <v>0</v>
      </c>
    </row>
    <row r="53" spans="2:24" ht="12.95" customHeight="1" x14ac:dyDescent="0.4">
      <c r="B53" s="339"/>
      <c r="C53" s="6">
        <v>3</v>
      </c>
      <c r="D53" s="175"/>
      <c r="E53" s="8" t="s">
        <v>70</v>
      </c>
      <c r="F53" s="6" t="s">
        <v>75</v>
      </c>
      <c r="G53" s="15">
        <v>737</v>
      </c>
      <c r="H53" s="63">
        <v>710</v>
      </c>
      <c r="I53" s="12">
        <v>23</v>
      </c>
      <c r="J53" s="6"/>
      <c r="K53" s="38">
        <f t="shared" si="2"/>
        <v>0</v>
      </c>
      <c r="M53" s="235"/>
      <c r="N53" s="123" t="s">
        <v>215</v>
      </c>
      <c r="O53" s="105"/>
      <c r="P53" s="119"/>
      <c r="Q53" s="119"/>
      <c r="R53" s="265" t="s">
        <v>262</v>
      </c>
      <c r="S53" s="266"/>
      <c r="T53" s="15">
        <v>2180</v>
      </c>
      <c r="U53" s="63">
        <v>2100</v>
      </c>
      <c r="V53" s="6">
        <v>98</v>
      </c>
      <c r="W53" s="6"/>
      <c r="X53" s="39">
        <f t="shared" si="0"/>
        <v>0</v>
      </c>
    </row>
    <row r="54" spans="2:24" ht="12.95" customHeight="1" thickBot="1" x14ac:dyDescent="0.45">
      <c r="B54" s="340"/>
      <c r="C54" s="168" t="s">
        <v>248</v>
      </c>
      <c r="D54" s="95" t="s">
        <v>27</v>
      </c>
      <c r="E54" s="20" t="s">
        <v>71</v>
      </c>
      <c r="F54" s="19" t="s">
        <v>76</v>
      </c>
      <c r="G54" s="21">
        <v>748</v>
      </c>
      <c r="H54" s="67">
        <v>420</v>
      </c>
      <c r="I54" s="19">
        <v>24</v>
      </c>
      <c r="J54" s="19"/>
      <c r="K54" s="48">
        <f t="shared" si="2"/>
        <v>0</v>
      </c>
      <c r="M54" s="235"/>
      <c r="N54" s="129" t="s">
        <v>216</v>
      </c>
      <c r="O54" s="130"/>
      <c r="P54" s="131"/>
      <c r="Q54" s="131"/>
      <c r="R54" s="267" t="s">
        <v>263</v>
      </c>
      <c r="S54" s="268"/>
      <c r="T54" s="133">
        <v>1320</v>
      </c>
      <c r="U54" s="134">
        <v>1290</v>
      </c>
      <c r="V54" s="289">
        <v>99</v>
      </c>
      <c r="W54" s="289"/>
      <c r="X54" s="252">
        <f>U54*W54</f>
        <v>0</v>
      </c>
    </row>
    <row r="55" spans="2:24" ht="12.95" customHeight="1" x14ac:dyDescent="0.4">
      <c r="B55" s="234" t="s">
        <v>77</v>
      </c>
      <c r="C55" s="42">
        <v>2</v>
      </c>
      <c r="D55" s="174"/>
      <c r="E55" s="50" t="s">
        <v>83</v>
      </c>
      <c r="F55" s="42" t="s">
        <v>92</v>
      </c>
      <c r="G55" s="51">
        <v>649</v>
      </c>
      <c r="H55" s="66">
        <v>540</v>
      </c>
      <c r="I55" s="42">
        <v>25</v>
      </c>
      <c r="J55" s="42"/>
      <c r="K55" s="52">
        <f t="shared" si="2"/>
        <v>0</v>
      </c>
      <c r="M55" s="235"/>
      <c r="N55" s="137" t="s">
        <v>217</v>
      </c>
      <c r="O55" s="85"/>
      <c r="P55" s="135"/>
      <c r="Q55" s="4"/>
      <c r="R55" s="4"/>
      <c r="S55" s="85"/>
      <c r="T55" s="136"/>
      <c r="U55" s="45"/>
      <c r="V55" s="291"/>
      <c r="W55" s="291"/>
      <c r="X55" s="254"/>
    </row>
    <row r="56" spans="2:24" ht="12.95" customHeight="1" x14ac:dyDescent="0.4">
      <c r="B56" s="235"/>
      <c r="C56" s="12">
        <v>2</v>
      </c>
      <c r="D56" s="175" t="s">
        <v>27</v>
      </c>
      <c r="E56" s="8" t="s">
        <v>84</v>
      </c>
      <c r="F56" s="6" t="s">
        <v>93</v>
      </c>
      <c r="G56" s="16" t="s">
        <v>42</v>
      </c>
      <c r="H56" s="63">
        <v>750</v>
      </c>
      <c r="I56" s="6">
        <v>26</v>
      </c>
      <c r="J56" s="6"/>
      <c r="K56" s="38">
        <f t="shared" si="2"/>
        <v>0</v>
      </c>
      <c r="M56" s="235"/>
      <c r="N56" s="110" t="s">
        <v>218</v>
      </c>
      <c r="O56" s="111"/>
      <c r="P56" s="5"/>
      <c r="Q56" s="112"/>
      <c r="R56" s="247" t="s">
        <v>264</v>
      </c>
      <c r="S56" s="249"/>
      <c r="T56" s="184">
        <v>2750</v>
      </c>
      <c r="U56" s="183">
        <v>2500</v>
      </c>
      <c r="V56" s="220">
        <v>100</v>
      </c>
      <c r="W56" s="9"/>
      <c r="X56" s="39">
        <f t="shared" ref="X56:X60" si="3">U56*W56</f>
        <v>0</v>
      </c>
    </row>
    <row r="57" spans="2:24" ht="12.95" customHeight="1" x14ac:dyDescent="0.4">
      <c r="B57" s="235"/>
      <c r="C57" s="12">
        <v>2</v>
      </c>
      <c r="D57" s="175"/>
      <c r="E57" s="8" t="s">
        <v>85</v>
      </c>
      <c r="F57" s="6" t="s">
        <v>94</v>
      </c>
      <c r="G57" s="15">
        <v>1430</v>
      </c>
      <c r="H57" s="63">
        <v>900</v>
      </c>
      <c r="I57" s="6">
        <v>27</v>
      </c>
      <c r="J57" s="6"/>
      <c r="K57" s="38">
        <f t="shared" si="2"/>
        <v>0</v>
      </c>
      <c r="M57" s="235"/>
      <c r="N57" s="109" t="s">
        <v>219</v>
      </c>
      <c r="O57" s="85"/>
      <c r="P57" s="4"/>
      <c r="Q57" s="4"/>
      <c r="R57" s="247" t="s">
        <v>265</v>
      </c>
      <c r="S57" s="249"/>
      <c r="T57" s="217">
        <v>2750</v>
      </c>
      <c r="U57" s="218">
        <v>2500</v>
      </c>
      <c r="V57" s="84">
        <v>101</v>
      </c>
      <c r="W57" s="12"/>
      <c r="X57" s="39">
        <f t="shared" si="3"/>
        <v>0</v>
      </c>
    </row>
    <row r="58" spans="2:24" ht="12.95" customHeight="1" x14ac:dyDescent="0.4">
      <c r="B58" s="235"/>
      <c r="C58" s="12">
        <v>2</v>
      </c>
      <c r="D58" s="175"/>
      <c r="E58" s="8" t="s">
        <v>86</v>
      </c>
      <c r="F58" s="6" t="s">
        <v>50</v>
      </c>
      <c r="G58" s="15">
        <v>1174</v>
      </c>
      <c r="H58" s="63">
        <v>1100</v>
      </c>
      <c r="I58" s="6">
        <v>28</v>
      </c>
      <c r="J58" s="6"/>
      <c r="K58" s="38">
        <f t="shared" si="2"/>
        <v>0</v>
      </c>
      <c r="M58" s="235"/>
      <c r="N58" s="219" t="s">
        <v>291</v>
      </c>
      <c r="R58" s="232" t="s">
        <v>292</v>
      </c>
      <c r="S58" s="233"/>
      <c r="T58" s="190">
        <v>4950</v>
      </c>
      <c r="U58" s="207">
        <v>4400</v>
      </c>
      <c r="V58" s="43">
        <v>102</v>
      </c>
      <c r="W58" s="6"/>
      <c r="X58" s="39">
        <f t="shared" si="3"/>
        <v>0</v>
      </c>
    </row>
    <row r="59" spans="2:24" ht="12.95" customHeight="1" x14ac:dyDescent="0.4">
      <c r="B59" s="235"/>
      <c r="C59" s="12">
        <v>2</v>
      </c>
      <c r="D59" s="175" t="s">
        <v>27</v>
      </c>
      <c r="E59" s="8" t="s">
        <v>87</v>
      </c>
      <c r="F59" s="6" t="s">
        <v>48</v>
      </c>
      <c r="G59" s="15">
        <v>770</v>
      </c>
      <c r="H59" s="63">
        <v>450</v>
      </c>
      <c r="I59" s="6">
        <v>29</v>
      </c>
      <c r="J59" s="6"/>
      <c r="K59" s="38">
        <f t="shared" si="2"/>
        <v>0</v>
      </c>
      <c r="M59" s="235"/>
      <c r="N59" s="116" t="s">
        <v>220</v>
      </c>
      <c r="O59" s="119"/>
      <c r="P59" s="119"/>
      <c r="Q59" s="182" t="s">
        <v>270</v>
      </c>
      <c r="R59" s="318" t="s">
        <v>266</v>
      </c>
      <c r="S59" s="319"/>
      <c r="T59" s="15">
        <v>4400</v>
      </c>
      <c r="U59" s="63">
        <v>4290</v>
      </c>
      <c r="V59" s="84">
        <v>103</v>
      </c>
      <c r="W59" s="6"/>
      <c r="X59" s="39">
        <f t="shared" si="3"/>
        <v>0</v>
      </c>
    </row>
    <row r="60" spans="2:24" ht="12.95" customHeight="1" x14ac:dyDescent="0.4">
      <c r="B60" s="235"/>
      <c r="C60" s="12">
        <v>2</v>
      </c>
      <c r="D60" s="175" t="s">
        <v>27</v>
      </c>
      <c r="E60" s="8" t="s">
        <v>88</v>
      </c>
      <c r="F60" s="6" t="s">
        <v>95</v>
      </c>
      <c r="G60" s="15">
        <v>660</v>
      </c>
      <c r="H60" s="63">
        <v>590</v>
      </c>
      <c r="I60" s="6">
        <v>30</v>
      </c>
      <c r="J60" s="6"/>
      <c r="K60" s="38">
        <f t="shared" si="2"/>
        <v>0</v>
      </c>
      <c r="M60" s="235"/>
      <c r="N60" s="107" t="s">
        <v>221</v>
      </c>
      <c r="O60" s="105"/>
      <c r="P60" s="119"/>
      <c r="Q60" s="119"/>
      <c r="R60" s="320" t="s">
        <v>267</v>
      </c>
      <c r="S60" s="321"/>
      <c r="T60" s="15">
        <v>5500</v>
      </c>
      <c r="U60" s="63">
        <v>5300</v>
      </c>
      <c r="V60" s="43">
        <v>104</v>
      </c>
      <c r="W60" s="6"/>
      <c r="X60" s="39">
        <f t="shared" si="3"/>
        <v>0</v>
      </c>
    </row>
    <row r="61" spans="2:24" ht="12.95" customHeight="1" x14ac:dyDescent="0.4">
      <c r="B61" s="235"/>
      <c r="C61" s="12">
        <v>2</v>
      </c>
      <c r="D61" s="175"/>
      <c r="E61" s="8" t="s">
        <v>89</v>
      </c>
      <c r="F61" s="6" t="s">
        <v>96</v>
      </c>
      <c r="G61" s="15">
        <v>880</v>
      </c>
      <c r="H61" s="63">
        <v>620</v>
      </c>
      <c r="I61" s="6">
        <v>31</v>
      </c>
      <c r="J61" s="6"/>
      <c r="K61" s="38">
        <f t="shared" si="2"/>
        <v>0</v>
      </c>
      <c r="M61" s="235"/>
      <c r="N61" s="138" t="s">
        <v>222</v>
      </c>
      <c r="O61" s="130"/>
      <c r="P61" s="131"/>
      <c r="Q61" s="131"/>
      <c r="R61" s="329" t="s">
        <v>268</v>
      </c>
      <c r="S61" s="330"/>
      <c r="T61" s="133">
        <v>22000</v>
      </c>
      <c r="U61" s="134">
        <v>21000</v>
      </c>
      <c r="V61" s="285">
        <v>105</v>
      </c>
      <c r="W61" s="289"/>
      <c r="X61" s="252">
        <f>U61*W61</f>
        <v>0</v>
      </c>
    </row>
    <row r="62" spans="2:24" ht="12.95" customHeight="1" x14ac:dyDescent="0.4">
      <c r="B62" s="235"/>
      <c r="C62" s="12">
        <v>2</v>
      </c>
      <c r="D62" s="175" t="s">
        <v>27</v>
      </c>
      <c r="E62" s="8" t="s">
        <v>90</v>
      </c>
      <c r="F62" s="171" t="s">
        <v>249</v>
      </c>
      <c r="G62" s="15">
        <v>638</v>
      </c>
      <c r="H62" s="63">
        <v>610</v>
      </c>
      <c r="I62" s="6">
        <v>32</v>
      </c>
      <c r="J62" s="6"/>
      <c r="K62" s="38">
        <f t="shared" si="2"/>
        <v>0</v>
      </c>
      <c r="M62" s="235"/>
      <c r="N62" s="180" t="s">
        <v>256</v>
      </c>
      <c r="O62" s="143"/>
      <c r="P62" s="144"/>
      <c r="Q62" s="144"/>
      <c r="R62" s="144"/>
      <c r="S62" s="143"/>
      <c r="T62" s="145"/>
      <c r="U62" s="146"/>
      <c r="V62" s="286"/>
      <c r="W62" s="290"/>
      <c r="X62" s="253"/>
    </row>
    <row r="63" spans="2:24" ht="12.95" customHeight="1" thickBot="1" x14ac:dyDescent="0.45">
      <c r="B63" s="236"/>
      <c r="C63" s="168" t="s">
        <v>248</v>
      </c>
      <c r="D63" s="95"/>
      <c r="E63" s="20" t="s">
        <v>91</v>
      </c>
      <c r="F63" s="19" t="s">
        <v>98</v>
      </c>
      <c r="G63" s="21">
        <v>2602</v>
      </c>
      <c r="H63" s="67">
        <v>2590</v>
      </c>
      <c r="I63" s="19">
        <v>33</v>
      </c>
      <c r="J63" s="19"/>
      <c r="K63" s="48">
        <f t="shared" si="2"/>
        <v>0</v>
      </c>
      <c r="M63" s="235"/>
      <c r="N63" s="159" t="s">
        <v>235</v>
      </c>
      <c r="O63" s="148"/>
      <c r="P63" s="149"/>
      <c r="Q63" s="149"/>
      <c r="R63" s="149"/>
      <c r="S63" s="148"/>
      <c r="T63" s="150"/>
      <c r="U63" s="151"/>
      <c r="V63" s="286"/>
      <c r="W63" s="290"/>
      <c r="X63" s="253"/>
    </row>
    <row r="64" spans="2:24" ht="12.95" customHeight="1" x14ac:dyDescent="0.4">
      <c r="B64" s="234" t="s">
        <v>78</v>
      </c>
      <c r="C64" s="198">
        <v>2</v>
      </c>
      <c r="D64" s="174"/>
      <c r="E64" s="199" t="s">
        <v>280</v>
      </c>
      <c r="F64" s="194" t="s">
        <v>281</v>
      </c>
      <c r="G64" s="195">
        <v>1320</v>
      </c>
      <c r="H64" s="196">
        <v>980</v>
      </c>
      <c r="I64" s="42">
        <v>34</v>
      </c>
      <c r="J64" s="42"/>
      <c r="K64" s="52">
        <f t="shared" si="2"/>
        <v>0</v>
      </c>
      <c r="M64" s="235"/>
      <c r="N64" s="160" t="s">
        <v>236</v>
      </c>
      <c r="O64" s="152"/>
      <c r="P64" s="153"/>
      <c r="Q64" s="153"/>
      <c r="R64" s="153"/>
      <c r="S64" s="152"/>
      <c r="T64" s="154"/>
      <c r="U64" s="155"/>
      <c r="V64" s="287"/>
      <c r="W64" s="291"/>
      <c r="X64" s="254"/>
    </row>
    <row r="65" spans="2:24" ht="12.95" customHeight="1" x14ac:dyDescent="0.4">
      <c r="B65" s="235"/>
      <c r="C65" s="12" t="s">
        <v>26</v>
      </c>
      <c r="D65" s="177" t="s">
        <v>27</v>
      </c>
      <c r="E65" s="9" t="s">
        <v>99</v>
      </c>
      <c r="F65" s="12" t="s">
        <v>104</v>
      </c>
      <c r="G65" s="22">
        <v>880</v>
      </c>
      <c r="H65" s="62">
        <v>430</v>
      </c>
      <c r="I65" s="6">
        <v>35</v>
      </c>
      <c r="J65" s="6"/>
      <c r="K65" s="38">
        <f t="shared" si="2"/>
        <v>0</v>
      </c>
      <c r="M65" s="235"/>
      <c r="N65" s="113" t="s">
        <v>223</v>
      </c>
      <c r="P65" s="5"/>
      <c r="Q65" s="5"/>
      <c r="R65" s="331" t="s">
        <v>269</v>
      </c>
      <c r="S65" s="332"/>
      <c r="T65" s="140">
        <v>3300</v>
      </c>
      <c r="U65" s="134">
        <v>3190</v>
      </c>
      <c r="V65" s="285">
        <v>106</v>
      </c>
      <c r="W65" s="289"/>
      <c r="X65" s="252">
        <f>U65*W65</f>
        <v>0</v>
      </c>
    </row>
    <row r="66" spans="2:24" ht="12.95" customHeight="1" x14ac:dyDescent="0.4">
      <c r="B66" s="235"/>
      <c r="C66" s="200" t="s">
        <v>26</v>
      </c>
      <c r="D66" s="175"/>
      <c r="E66" s="197" t="s">
        <v>282</v>
      </c>
      <c r="F66" s="200" t="s">
        <v>104</v>
      </c>
      <c r="G66" s="190">
        <v>1980</v>
      </c>
      <c r="H66" s="191">
        <v>980</v>
      </c>
      <c r="I66" s="6">
        <v>36</v>
      </c>
      <c r="J66" s="6"/>
      <c r="K66" s="38">
        <f t="shared" si="2"/>
        <v>0</v>
      </c>
      <c r="M66" s="235"/>
      <c r="N66" s="142" t="s">
        <v>237</v>
      </c>
      <c r="O66" s="143"/>
      <c r="P66" s="144"/>
      <c r="Q66" s="144"/>
      <c r="R66" s="144"/>
      <c r="S66" s="143"/>
      <c r="T66" s="145"/>
      <c r="U66" s="146"/>
      <c r="V66" s="286"/>
      <c r="W66" s="290"/>
      <c r="X66" s="253"/>
    </row>
    <row r="67" spans="2:24" ht="12.95" customHeight="1" x14ac:dyDescent="0.4">
      <c r="B67" s="235"/>
      <c r="C67" s="6">
        <v>2</v>
      </c>
      <c r="D67" s="175"/>
      <c r="E67" s="8" t="s">
        <v>100</v>
      </c>
      <c r="F67" s="6" t="s">
        <v>105</v>
      </c>
      <c r="G67" s="15">
        <v>550</v>
      </c>
      <c r="H67" s="63">
        <v>420</v>
      </c>
      <c r="I67" s="6">
        <v>37</v>
      </c>
      <c r="J67" s="6"/>
      <c r="K67" s="38">
        <f t="shared" si="2"/>
        <v>0</v>
      </c>
      <c r="M67" s="235"/>
      <c r="N67" s="147" t="s">
        <v>238</v>
      </c>
      <c r="O67" s="148"/>
      <c r="P67" s="149"/>
      <c r="Q67" s="149"/>
      <c r="R67" s="149"/>
      <c r="S67" s="148"/>
      <c r="T67" s="150"/>
      <c r="U67" s="151"/>
      <c r="V67" s="286"/>
      <c r="W67" s="290"/>
      <c r="X67" s="253"/>
    </row>
    <row r="68" spans="2:24" ht="12.95" customHeight="1" thickBot="1" x14ac:dyDescent="0.45">
      <c r="B68" s="235"/>
      <c r="C68" s="6">
        <v>3</v>
      </c>
      <c r="D68" s="175"/>
      <c r="E68" s="8" t="s">
        <v>101</v>
      </c>
      <c r="F68" s="6" t="s">
        <v>105</v>
      </c>
      <c r="G68" s="15">
        <v>660</v>
      </c>
      <c r="H68" s="63">
        <v>570</v>
      </c>
      <c r="I68" s="6">
        <v>38</v>
      </c>
      <c r="J68" s="6"/>
      <c r="K68" s="38">
        <f t="shared" si="2"/>
        <v>0</v>
      </c>
      <c r="M68" s="236"/>
      <c r="N68" s="147" t="s">
        <v>239</v>
      </c>
      <c r="O68" s="148"/>
      <c r="P68" s="149"/>
      <c r="Q68" s="149"/>
      <c r="R68" s="156"/>
      <c r="S68" s="148"/>
      <c r="T68" s="157"/>
      <c r="U68" s="158"/>
      <c r="V68" s="288"/>
      <c r="W68" s="328"/>
      <c r="X68" s="255"/>
    </row>
    <row r="69" spans="2:24" ht="12.95" customHeight="1" x14ac:dyDescent="0.4">
      <c r="B69" s="235"/>
      <c r="C69" s="198">
        <v>3</v>
      </c>
      <c r="D69" s="201" t="s">
        <v>27</v>
      </c>
      <c r="E69" s="197" t="s">
        <v>283</v>
      </c>
      <c r="F69" s="198" t="s">
        <v>284</v>
      </c>
      <c r="G69" s="190">
        <v>715</v>
      </c>
      <c r="H69" s="191">
        <v>450</v>
      </c>
      <c r="I69" s="6">
        <v>39</v>
      </c>
      <c r="J69" s="6"/>
      <c r="K69" s="38">
        <f t="shared" si="2"/>
        <v>0</v>
      </c>
      <c r="M69" s="237" t="s">
        <v>200</v>
      </c>
      <c r="N69" s="272" t="s">
        <v>224</v>
      </c>
      <c r="O69" s="273"/>
      <c r="P69" s="273"/>
      <c r="Q69" s="274"/>
      <c r="R69" s="314" t="s">
        <v>226</v>
      </c>
      <c r="S69" s="315"/>
      <c r="T69" s="187" t="s">
        <v>207</v>
      </c>
      <c r="U69" s="188">
        <v>3000</v>
      </c>
      <c r="V69" s="114">
        <v>107</v>
      </c>
      <c r="W69" s="42"/>
      <c r="X69" s="52">
        <f>U69*W69</f>
        <v>0</v>
      </c>
    </row>
    <row r="70" spans="2:24" ht="12.95" customHeight="1" thickBot="1" x14ac:dyDescent="0.45">
      <c r="B70" s="235"/>
      <c r="C70" s="6">
        <v>3</v>
      </c>
      <c r="D70" s="175" t="s">
        <v>27</v>
      </c>
      <c r="E70" s="8" t="s">
        <v>102</v>
      </c>
      <c r="F70" s="6" t="s">
        <v>106</v>
      </c>
      <c r="G70" s="15">
        <v>1320</v>
      </c>
      <c r="H70" s="63">
        <v>1110</v>
      </c>
      <c r="I70" s="6">
        <v>40</v>
      </c>
      <c r="J70" s="6"/>
      <c r="K70" s="38">
        <f t="shared" si="2"/>
        <v>0</v>
      </c>
      <c r="M70" s="238"/>
      <c r="N70" s="269" t="s">
        <v>225</v>
      </c>
      <c r="O70" s="270"/>
      <c r="P70" s="270"/>
      <c r="Q70" s="271"/>
      <c r="R70" s="316" t="s">
        <v>227</v>
      </c>
      <c r="S70" s="317"/>
      <c r="T70" s="185" t="s">
        <v>207</v>
      </c>
      <c r="U70" s="186">
        <v>3000</v>
      </c>
      <c r="V70" s="70">
        <v>108</v>
      </c>
      <c r="W70" s="19"/>
      <c r="X70" s="92">
        <f>U70*W70</f>
        <v>0</v>
      </c>
    </row>
    <row r="71" spans="2:24" ht="12.95" customHeight="1" thickBot="1" x14ac:dyDescent="0.45">
      <c r="B71" s="235"/>
      <c r="C71" s="169" t="s">
        <v>248</v>
      </c>
      <c r="D71" s="175"/>
      <c r="E71" s="8" t="s">
        <v>103</v>
      </c>
      <c r="F71" s="6" t="s">
        <v>107</v>
      </c>
      <c r="G71" s="15">
        <v>1177</v>
      </c>
      <c r="H71" s="63">
        <v>890</v>
      </c>
      <c r="I71" s="19">
        <v>41</v>
      </c>
      <c r="J71" s="19"/>
      <c r="K71" s="92">
        <f t="shared" si="2"/>
        <v>0</v>
      </c>
      <c r="M71" s="275" t="s">
        <v>228</v>
      </c>
      <c r="N71" s="276"/>
      <c r="O71" s="276"/>
      <c r="P71" s="276"/>
      <c r="Q71" s="277"/>
      <c r="R71" s="281">
        <f>SUM(K29:K86,X11:X70)</f>
        <v>0</v>
      </c>
      <c r="S71" s="282"/>
      <c r="T71" s="282"/>
      <c r="U71" s="282"/>
      <c r="V71" s="282"/>
      <c r="W71" s="282"/>
      <c r="X71" s="256" t="s">
        <v>229</v>
      </c>
    </row>
    <row r="72" spans="2:24" ht="12.95" customHeight="1" thickBot="1" x14ac:dyDescent="0.45">
      <c r="B72" s="234" t="s">
        <v>79</v>
      </c>
      <c r="C72" s="42">
        <v>2</v>
      </c>
      <c r="D72" s="174" t="s">
        <v>27</v>
      </c>
      <c r="E72" s="50" t="s">
        <v>108</v>
      </c>
      <c r="F72" s="42" t="s">
        <v>113</v>
      </c>
      <c r="G72" s="51">
        <v>1540</v>
      </c>
      <c r="H72" s="66">
        <v>840</v>
      </c>
      <c r="I72" s="42">
        <v>42</v>
      </c>
      <c r="J72" s="42"/>
      <c r="K72" s="38">
        <f t="shared" si="2"/>
        <v>0</v>
      </c>
      <c r="M72" s="278"/>
      <c r="N72" s="279"/>
      <c r="O72" s="279"/>
      <c r="P72" s="279"/>
      <c r="Q72" s="280"/>
      <c r="R72" s="283"/>
      <c r="S72" s="284"/>
      <c r="T72" s="284"/>
      <c r="U72" s="284"/>
      <c r="V72" s="284"/>
      <c r="W72" s="284"/>
      <c r="X72" s="257"/>
    </row>
    <row r="73" spans="2:24" ht="12.95" customHeight="1" thickBot="1" x14ac:dyDescent="0.45">
      <c r="B73" s="235"/>
      <c r="C73" s="6">
        <v>2</v>
      </c>
      <c r="D73" s="175"/>
      <c r="E73" s="8" t="s">
        <v>109</v>
      </c>
      <c r="F73" s="6" t="s">
        <v>114</v>
      </c>
      <c r="G73" s="15">
        <v>2970</v>
      </c>
      <c r="H73" s="63">
        <v>990</v>
      </c>
      <c r="I73" s="12">
        <v>43</v>
      </c>
      <c r="J73" s="12"/>
      <c r="K73" s="38">
        <f t="shared" si="2"/>
        <v>0</v>
      </c>
      <c r="V73" s="69"/>
    </row>
    <row r="74" spans="2:24" ht="12.95" customHeight="1" x14ac:dyDescent="0.4">
      <c r="B74" s="235"/>
      <c r="C74" s="6">
        <v>3</v>
      </c>
      <c r="D74" s="175" t="s">
        <v>27</v>
      </c>
      <c r="E74" s="8" t="s">
        <v>110</v>
      </c>
      <c r="F74" s="6" t="s">
        <v>114</v>
      </c>
      <c r="G74" s="15">
        <v>1320</v>
      </c>
      <c r="H74" s="63">
        <v>740</v>
      </c>
      <c r="I74" s="6">
        <v>44</v>
      </c>
      <c r="J74" s="6"/>
      <c r="K74" s="38">
        <f t="shared" si="2"/>
        <v>0</v>
      </c>
      <c r="M74" s="258" t="s">
        <v>232</v>
      </c>
      <c r="N74" s="259"/>
      <c r="O74" s="260"/>
      <c r="P74" s="301"/>
      <c r="Q74" s="259"/>
      <c r="R74" s="259"/>
      <c r="S74" s="259"/>
      <c r="T74" s="259"/>
      <c r="U74" s="259"/>
      <c r="V74" s="259"/>
      <c r="W74" s="259"/>
      <c r="X74" s="256"/>
    </row>
    <row r="75" spans="2:24" ht="12.95" customHeight="1" x14ac:dyDescent="0.4">
      <c r="B75" s="235"/>
      <c r="C75" s="6">
        <v>3</v>
      </c>
      <c r="D75" s="175" t="s">
        <v>27</v>
      </c>
      <c r="E75" s="8" t="s">
        <v>111</v>
      </c>
      <c r="F75" s="6" t="s">
        <v>73</v>
      </c>
      <c r="G75" s="15">
        <v>1188</v>
      </c>
      <c r="H75" s="63">
        <v>750</v>
      </c>
      <c r="I75" s="6">
        <v>45</v>
      </c>
      <c r="J75" s="6"/>
      <c r="K75" s="38">
        <f t="shared" si="2"/>
        <v>0</v>
      </c>
      <c r="M75" s="261"/>
      <c r="N75" s="262"/>
      <c r="O75" s="246"/>
      <c r="P75" s="245"/>
      <c r="Q75" s="262"/>
      <c r="R75" s="262"/>
      <c r="S75" s="262"/>
      <c r="T75" s="262"/>
      <c r="U75" s="262"/>
      <c r="V75" s="262"/>
      <c r="W75" s="262"/>
      <c r="X75" s="302"/>
    </row>
    <row r="76" spans="2:24" ht="12.95" customHeight="1" thickBot="1" x14ac:dyDescent="0.45">
      <c r="B76" s="236"/>
      <c r="C76" s="19">
        <v>3</v>
      </c>
      <c r="D76" s="95" t="s">
        <v>27</v>
      </c>
      <c r="E76" s="20" t="s">
        <v>112</v>
      </c>
      <c r="F76" s="19" t="s">
        <v>115</v>
      </c>
      <c r="G76" s="21">
        <v>770</v>
      </c>
      <c r="H76" s="67">
        <v>430</v>
      </c>
      <c r="I76" s="19">
        <v>46</v>
      </c>
      <c r="J76" s="19"/>
      <c r="K76" s="92">
        <f t="shared" si="2"/>
        <v>0</v>
      </c>
      <c r="M76" s="292" t="s">
        <v>233</v>
      </c>
      <c r="N76" s="293"/>
      <c r="O76" s="294"/>
      <c r="P76" s="132" t="s">
        <v>234</v>
      </c>
      <c r="Q76" s="131"/>
      <c r="R76" s="307"/>
      <c r="S76" s="307"/>
      <c r="T76" s="307"/>
      <c r="U76" s="307"/>
      <c r="V76" s="307"/>
      <c r="W76" s="307"/>
      <c r="X76" s="308"/>
    </row>
    <row r="77" spans="2:24" ht="12.95" customHeight="1" x14ac:dyDescent="0.4">
      <c r="B77" s="234" t="s">
        <v>80</v>
      </c>
      <c r="C77" s="42" t="s">
        <v>26</v>
      </c>
      <c r="D77" s="174"/>
      <c r="E77" s="50" t="s">
        <v>116</v>
      </c>
      <c r="F77" s="42" t="s">
        <v>117</v>
      </c>
      <c r="G77" s="51">
        <v>2200</v>
      </c>
      <c r="H77" s="66">
        <v>1930</v>
      </c>
      <c r="I77" s="42">
        <v>47</v>
      </c>
      <c r="J77" s="42"/>
      <c r="K77" s="38">
        <f t="shared" si="2"/>
        <v>0</v>
      </c>
      <c r="M77" s="295"/>
      <c r="N77" s="296"/>
      <c r="O77" s="297"/>
      <c r="P77" s="303"/>
      <c r="Q77" s="304"/>
      <c r="R77" s="304"/>
      <c r="S77" s="304"/>
      <c r="T77" s="304"/>
      <c r="U77" s="304"/>
      <c r="V77" s="304"/>
      <c r="W77" s="304"/>
      <c r="X77" s="305"/>
    </row>
    <row r="78" spans="2:24" ht="12.95" customHeight="1" thickBot="1" x14ac:dyDescent="0.45">
      <c r="B78" s="236"/>
      <c r="C78" s="54" t="s">
        <v>26</v>
      </c>
      <c r="D78" s="95"/>
      <c r="E78" s="20" t="s">
        <v>118</v>
      </c>
      <c r="F78" s="19" t="s">
        <v>119</v>
      </c>
      <c r="G78" s="21">
        <v>2178</v>
      </c>
      <c r="H78" s="67">
        <v>1050</v>
      </c>
      <c r="I78" s="19">
        <v>48</v>
      </c>
      <c r="J78" s="19"/>
      <c r="K78" s="92">
        <f t="shared" si="2"/>
        <v>0</v>
      </c>
      <c r="M78" s="298"/>
      <c r="N78" s="299"/>
      <c r="O78" s="300"/>
      <c r="P78" s="306"/>
      <c r="Q78" s="299"/>
      <c r="R78" s="299"/>
      <c r="S78" s="299"/>
      <c r="T78" s="299"/>
      <c r="U78" s="299"/>
      <c r="V78" s="299"/>
      <c r="W78" s="299"/>
      <c r="X78" s="257"/>
    </row>
    <row r="79" spans="2:24" ht="12.95" customHeight="1" x14ac:dyDescent="0.4">
      <c r="B79" s="234" t="s">
        <v>81</v>
      </c>
      <c r="C79" s="42">
        <v>2</v>
      </c>
      <c r="D79" s="175" t="s">
        <v>27</v>
      </c>
      <c r="E79" s="50" t="s">
        <v>120</v>
      </c>
      <c r="F79" s="42" t="s">
        <v>128</v>
      </c>
      <c r="G79" s="51">
        <v>2178</v>
      </c>
      <c r="H79" s="66">
        <v>620</v>
      </c>
      <c r="I79" s="42">
        <v>49</v>
      </c>
      <c r="J79" s="42"/>
      <c r="K79" s="38">
        <f t="shared" si="2"/>
        <v>0</v>
      </c>
    </row>
    <row r="80" spans="2:24" ht="12.95" customHeight="1" x14ac:dyDescent="0.4">
      <c r="B80" s="235"/>
      <c r="C80" s="6">
        <v>2</v>
      </c>
      <c r="D80" s="175" t="s">
        <v>27</v>
      </c>
      <c r="E80" s="8" t="s">
        <v>121</v>
      </c>
      <c r="F80" s="6" t="s">
        <v>129</v>
      </c>
      <c r="G80" s="15">
        <v>1210</v>
      </c>
      <c r="H80" s="63">
        <v>550</v>
      </c>
      <c r="I80" s="12">
        <v>50</v>
      </c>
      <c r="J80" s="12"/>
      <c r="K80" s="38">
        <f t="shared" si="2"/>
        <v>0</v>
      </c>
      <c r="M80" s="141" t="s">
        <v>230</v>
      </c>
      <c r="N80" s="141" t="s">
        <v>242</v>
      </c>
    </row>
    <row r="81" spans="2:14" ht="12.95" customHeight="1" x14ac:dyDescent="0.4">
      <c r="B81" s="235"/>
      <c r="C81" s="6">
        <v>2</v>
      </c>
      <c r="D81" s="175" t="s">
        <v>27</v>
      </c>
      <c r="E81" s="8" t="s">
        <v>122</v>
      </c>
      <c r="F81" s="6" t="s">
        <v>130</v>
      </c>
      <c r="G81" s="15">
        <v>1210</v>
      </c>
      <c r="H81" s="63">
        <v>420</v>
      </c>
      <c r="I81" s="6">
        <v>51</v>
      </c>
      <c r="J81" s="6"/>
      <c r="K81" s="38">
        <f t="shared" si="2"/>
        <v>0</v>
      </c>
      <c r="M81" s="141" t="s">
        <v>230</v>
      </c>
      <c r="N81" s="164" t="s">
        <v>243</v>
      </c>
    </row>
    <row r="82" spans="2:14" ht="12.95" customHeight="1" x14ac:dyDescent="0.4">
      <c r="B82" s="235"/>
      <c r="C82" s="6">
        <v>2</v>
      </c>
      <c r="D82" s="175"/>
      <c r="E82" s="8" t="s">
        <v>123</v>
      </c>
      <c r="F82" s="6" t="s">
        <v>129</v>
      </c>
      <c r="G82" s="15">
        <v>1650</v>
      </c>
      <c r="H82" s="63">
        <v>1610</v>
      </c>
      <c r="I82" s="6">
        <v>52</v>
      </c>
      <c r="J82" s="6"/>
      <c r="K82" s="38">
        <f t="shared" si="2"/>
        <v>0</v>
      </c>
      <c r="M82" s="141" t="s">
        <v>230</v>
      </c>
      <c r="N82" s="163" t="s">
        <v>257</v>
      </c>
    </row>
    <row r="83" spans="2:14" ht="12.95" customHeight="1" x14ac:dyDescent="0.4">
      <c r="B83" s="235"/>
      <c r="C83" s="6">
        <v>3</v>
      </c>
      <c r="D83" s="175" t="s">
        <v>27</v>
      </c>
      <c r="E83" s="8" t="s">
        <v>124</v>
      </c>
      <c r="F83" s="6" t="s">
        <v>129</v>
      </c>
      <c r="G83" s="15">
        <v>1210</v>
      </c>
      <c r="H83" s="63">
        <v>420</v>
      </c>
      <c r="I83" s="6">
        <v>53</v>
      </c>
      <c r="J83" s="6"/>
      <c r="K83" s="38">
        <f t="shared" si="2"/>
        <v>0</v>
      </c>
      <c r="M83" s="141" t="s">
        <v>230</v>
      </c>
      <c r="N83" s="164" t="s">
        <v>293</v>
      </c>
    </row>
    <row r="84" spans="2:14" ht="12.95" customHeight="1" x14ac:dyDescent="0.4">
      <c r="B84" s="235"/>
      <c r="C84" s="6">
        <v>3</v>
      </c>
      <c r="D84" s="175" t="s">
        <v>27</v>
      </c>
      <c r="E84" s="8" t="s">
        <v>125</v>
      </c>
      <c r="F84" s="6" t="s">
        <v>128</v>
      </c>
      <c r="G84" s="15">
        <v>1188</v>
      </c>
      <c r="H84" s="63">
        <v>450</v>
      </c>
      <c r="I84" s="6">
        <v>54</v>
      </c>
      <c r="J84" s="6"/>
      <c r="K84" s="38">
        <f t="shared" si="2"/>
        <v>0</v>
      </c>
      <c r="M84" s="3" t="s">
        <v>231</v>
      </c>
      <c r="N84" s="163" t="s">
        <v>240</v>
      </c>
    </row>
    <row r="85" spans="2:14" ht="12.95" customHeight="1" thickBot="1" x14ac:dyDescent="0.45">
      <c r="B85" s="236"/>
      <c r="C85" s="19">
        <v>3</v>
      </c>
      <c r="D85" s="95" t="s">
        <v>27</v>
      </c>
      <c r="E85" s="20" t="s">
        <v>126</v>
      </c>
      <c r="F85" s="19" t="s">
        <v>129</v>
      </c>
      <c r="G85" s="21">
        <v>660</v>
      </c>
      <c r="H85" s="67">
        <v>420</v>
      </c>
      <c r="I85" s="19">
        <v>55</v>
      </c>
      <c r="J85" s="19"/>
      <c r="K85" s="92">
        <f t="shared" si="2"/>
        <v>0</v>
      </c>
      <c r="N85" s="163" t="s">
        <v>241</v>
      </c>
    </row>
    <row r="86" spans="2:14" ht="12.95" customHeight="1" thickBot="1" x14ac:dyDescent="0.45">
      <c r="B86" s="61" t="s">
        <v>82</v>
      </c>
      <c r="C86" s="54">
        <v>2</v>
      </c>
      <c r="D86" s="178"/>
      <c r="E86" s="53" t="s">
        <v>127</v>
      </c>
      <c r="F86" s="54" t="s">
        <v>97</v>
      </c>
      <c r="G86" s="60">
        <v>880</v>
      </c>
      <c r="H86" s="68">
        <v>690</v>
      </c>
      <c r="I86" s="54">
        <v>56</v>
      </c>
      <c r="J86" s="54"/>
      <c r="K86" s="48">
        <f t="shared" si="2"/>
        <v>0</v>
      </c>
      <c r="M86" s="141" t="s">
        <v>230</v>
      </c>
      <c r="N86" s="163" t="s">
        <v>244</v>
      </c>
    </row>
    <row r="87" spans="2:14" ht="12.95" customHeight="1" x14ac:dyDescent="0.4">
      <c r="I87" s="189"/>
      <c r="J87" s="189"/>
      <c r="K87" s="202">
        <f>H86*J87</f>
        <v>0</v>
      </c>
      <c r="M87" s="141" t="s">
        <v>230</v>
      </c>
      <c r="N87" s="161" t="s">
        <v>245</v>
      </c>
    </row>
  </sheetData>
  <mergeCells count="69">
    <mergeCell ref="A1:H2"/>
    <mergeCell ref="N48:U48"/>
    <mergeCell ref="B41:B46"/>
    <mergeCell ref="B47:B49"/>
    <mergeCell ref="B51:B54"/>
    <mergeCell ref="R50:S50"/>
    <mergeCell ref="R51:S51"/>
    <mergeCell ref="T42:T43"/>
    <mergeCell ref="V47:V48"/>
    <mergeCell ref="W47:W48"/>
    <mergeCell ref="X47:X48"/>
    <mergeCell ref="V54:V55"/>
    <mergeCell ref="W54:W55"/>
    <mergeCell ref="X54:X55"/>
    <mergeCell ref="P10:R10"/>
    <mergeCell ref="R47:S47"/>
    <mergeCell ref="R69:S69"/>
    <mergeCell ref="R70:S70"/>
    <mergeCell ref="R59:S59"/>
    <mergeCell ref="R60:S60"/>
    <mergeCell ref="R49:S49"/>
    <mergeCell ref="R61:S61"/>
    <mergeCell ref="R65:S65"/>
    <mergeCell ref="W61:W64"/>
    <mergeCell ref="M76:O78"/>
    <mergeCell ref="P74:X75"/>
    <mergeCell ref="P77:X78"/>
    <mergeCell ref="R76:X76"/>
    <mergeCell ref="M69:M70"/>
    <mergeCell ref="W65:W68"/>
    <mergeCell ref="M11:M17"/>
    <mergeCell ref="X61:X64"/>
    <mergeCell ref="X65:X68"/>
    <mergeCell ref="X71:X72"/>
    <mergeCell ref="M74:O75"/>
    <mergeCell ref="R52:S52"/>
    <mergeCell ref="R53:S53"/>
    <mergeCell ref="R54:S54"/>
    <mergeCell ref="R56:S56"/>
    <mergeCell ref="R57:S57"/>
    <mergeCell ref="N70:Q70"/>
    <mergeCell ref="N69:Q69"/>
    <mergeCell ref="M71:Q72"/>
    <mergeCell ref="R71:W72"/>
    <mergeCell ref="V61:V64"/>
    <mergeCell ref="V65:V68"/>
    <mergeCell ref="B10:K10"/>
    <mergeCell ref="B37:B40"/>
    <mergeCell ref="B7:C7"/>
    <mergeCell ref="B6:D6"/>
    <mergeCell ref="I7:J7"/>
    <mergeCell ref="I6:J6"/>
    <mergeCell ref="B64:B71"/>
    <mergeCell ref="B72:B76"/>
    <mergeCell ref="B77:B78"/>
    <mergeCell ref="B79:B85"/>
    <mergeCell ref="M18:M20"/>
    <mergeCell ref="M21:M24"/>
    <mergeCell ref="M25:M26"/>
    <mergeCell ref="M27:M32"/>
    <mergeCell ref="M33:M38"/>
    <mergeCell ref="B29:B33"/>
    <mergeCell ref="B27:K27"/>
    <mergeCell ref="B55:B63"/>
    <mergeCell ref="N36:N37"/>
    <mergeCell ref="P36:R37"/>
    <mergeCell ref="M40:M46"/>
    <mergeCell ref="R58:S58"/>
    <mergeCell ref="M47:M68"/>
  </mergeCells>
  <phoneticPr fontId="3"/>
  <pageMargins left="0.39370078740157483" right="0.39370078740157483" top="0.59055118110236227" bottom="0.39370078740157483" header="0.19685039370078741" footer="0"/>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pc58 佐々木 明美</dc:creator>
  <cp:lastModifiedBy>pc58 佐々木 明美</cp:lastModifiedBy>
  <cp:lastPrinted>2025-11-13T01:34:22Z</cp:lastPrinted>
  <dcterms:created xsi:type="dcterms:W3CDTF">2025-05-27T00:11:22Z</dcterms:created>
  <dcterms:modified xsi:type="dcterms:W3CDTF">2025-11-14T08:04:10Z</dcterms:modified>
</cp:coreProperties>
</file>